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50" activeTab="1"/>
  </bookViews>
  <sheets>
    <sheet name="2017年方正县国有资本经营预算收入表" sheetId="1" r:id="rId1"/>
    <sheet name="2017年方正县国有资本经营预算支出表" sheetId="2" r:id="rId2"/>
    <sheet name="Sheet3" sheetId="3" r:id="rId3"/>
  </sheets>
  <definedNames>
    <definedName name="_xlnm.Print_Titles" localSheetId="1">'2017年方正县国有资本经营预算支出表'!$1:$4</definedName>
  </definedNames>
  <calcPr calcId="144525"/>
</workbook>
</file>

<file path=xl/sharedStrings.xml><?xml version="1.0" encoding="utf-8"?>
<sst xmlns="http://schemas.openxmlformats.org/spreadsheetml/2006/main" count="92">
  <si>
    <t>2017年方正县国有资本经营预算收入表</t>
  </si>
  <si>
    <t>附件：4—1</t>
  </si>
  <si>
    <t>单位：万元</t>
  </si>
  <si>
    <t>科目编码</t>
  </si>
  <si>
    <t>预算科目</t>
  </si>
  <si>
    <t>预算数</t>
  </si>
  <si>
    <t>决算数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</si>
  <si>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</si>
  <si>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</si>
  <si>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</si>
  <si>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</si>
  <si>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</si>
  <si>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</si>
  <si>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</si>
  <si>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</si>
  <si>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</si>
  <si>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</si>
  <si>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</si>
  <si>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</si>
  <si>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</si>
  <si>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</si>
  <si>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</si>
  <si>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</si>
  <si>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</si>
  <si>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</si>
  <si>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</si>
  <si>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</si>
  <si>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</si>
  <si>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</si>
  <si>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</si>
  <si>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</si>
  <si>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</si>
  <si>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</si>
  <si>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</si>
  <si>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</si>
  <si>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</si>
  <si>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</si>
  <si>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</si>
  <si>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</si>
  <si>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</si>
  <si>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</si>
  <si>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</si>
  <si>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</si>
  <si>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</si>
  <si>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</si>
  <si>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</si>
  <si>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</si>
  <si>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</si>
  <si>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</si>
  <si>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</si>
  <si>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</si>
  <si>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金融类企业国有股减持收入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</si>
  <si>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</si>
  <si>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</si>
  <si>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</si>
  <si>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</si>
  <si>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</si>
  <si>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</si>
  <si>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2017年方正县国有资本经营预算支出表</t>
  </si>
  <si>
    <t>附件：4—2</t>
  </si>
  <si>
    <t/>
  </si>
  <si>
    <t>国有资本经营支出</t>
  </si>
  <si>
    <t>教育支出</t>
  </si>
  <si>
    <t xml:space="preserve">  国有资本经营预算支出</t>
  </si>
  <si>
    <t xml:space="preserve">    国有经济结构调整支出</t>
  </si>
  <si>
    <t xml:space="preserve">    公益性设施投资补助支出</t>
  </si>
  <si>
    <t xml:space="preserve">    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</si>
  <si>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</si>
  <si>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</si>
  <si>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</si>
  <si>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</si>
  <si>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改革成本支出</t>
  </si>
  <si>
    <t xml:space="preserve">    其他国有资本经营预算支出</t>
  </si>
  <si>
    <t>科学技术支出</t>
  </si>
  <si>
    <t>文化体育与传媒支出</t>
  </si>
  <si>
    <t>社会保障和就业支出</t>
  </si>
  <si>
    <t xml:space="preserve">  补充全国社会保障基金</t>
  </si>
  <si>
    <t xml:space="preserve">    国有资本经营预算补充基金支出</t>
  </si>
  <si>
    <t>节能环保支出</t>
  </si>
  <si>
    <t>城乡社区支出</t>
  </si>
  <si>
    <t>213</t>
  </si>
  <si>
    <t>农林水支出</t>
  </si>
  <si>
    <t>214</t>
  </si>
  <si>
    <t>交通运输支出</t>
  </si>
  <si>
    <t>215</t>
  </si>
  <si>
    <t>资源勘探信息等支出</t>
  </si>
  <si>
    <t>216</t>
  </si>
  <si>
    <t>商业服务业等支出</t>
  </si>
  <si>
    <t>金融支出</t>
  </si>
  <si>
    <t xml:space="preserve">    资本性支出</t>
  </si>
  <si>
    <t xml:space="preserve">    改革性支出</t>
  </si>
  <si>
    <t>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</si>
</sst>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/>
    <xf numFmtId="0" fontId="4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3" fontId="1" fillId="0" borderId="3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6"/>
  <sheetViews>
    <sheetView workbookViewId="0">
      <selection activeCell="A1" sqref="A1:D1"/>
    </sheetView>
  </sheetViews>
  <sheetFormatPr defaultColWidth="9.15" defaultRowHeight="14.25" outlineLevelCol="3"/>
  <cols>
    <col min="1" max="1" width="9.25" style="1" customWidth="1"/>
    <col min="2" max="2" width="40.625" style="3" customWidth="1"/>
    <col min="3" max="4" width="6.625" style="3" customWidth="1"/>
    <col min="5" max="250" width="9.15" style="3" customWidth="1"/>
    <col min="251" max="16384" width="9.15" style="1"/>
  </cols>
  <sheetData>
    <row r="1" s="3" customFormat="1" ht="34" customHeight="1" spans="1:4">
      <c r="A1" s="4" t="s">
        <v>0</v>
      </c>
      <c r="B1" s="4"/>
      <c r="C1" s="4"/>
      <c r="D1" s="4"/>
    </row>
    <row r="2" s="3" customFormat="1" ht="17" customHeight="1" spans="2:4">
      <c r="B2" s="25"/>
      <c r="C2" s="25"/>
      <c r="D2" s="25"/>
    </row>
    <row r="3" s="3" customFormat="1" ht="17" customHeight="1" spans="1:4">
      <c r="A3" s="26" t="s">
        <v>1</v>
      </c>
      <c r="B3" s="7" t="s">
        <v>2</v>
      </c>
      <c r="C3" s="7"/>
      <c r="D3" s="7"/>
    </row>
    <row r="4" s="24" customFormat="1" ht="16.9" customHeight="1" spans="1:4">
      <c r="A4" s="9" t="s">
        <v>3</v>
      </c>
      <c r="B4" s="8" t="s">
        <v>4</v>
      </c>
      <c r="C4" s="8" t="s">
        <v>5</v>
      </c>
      <c r="D4" s="8" t="s">
        <v>6</v>
      </c>
    </row>
    <row r="5" s="24" customFormat="1" ht="16.9" customHeight="1" spans="1:4">
      <c r="A5" s="23"/>
      <c r="B5" s="9" t="s">
        <v>7</v>
      </c>
      <c r="C5" s="12">
        <f>C6</f>
        <v>0</v>
      </c>
      <c r="D5" s="12">
        <f>D6</f>
        <v>0</v>
      </c>
    </row>
    <row r="6" s="24" customFormat="1" ht="17" customHeight="1" spans="1:4">
      <c r="A6" s="10">
        <v>103</v>
      </c>
      <c r="B6" s="27" t="s">
        <v>8</v>
      </c>
      <c r="C6" s="12">
        <f>C7</f>
        <v>0</v>
      </c>
      <c r="D6" s="12">
        <f>D7</f>
        <v>0</v>
      </c>
    </row>
    <row r="7" s="24" customFormat="1" ht="17" customHeight="1" spans="1:4">
      <c r="A7" s="10">
        <v>10306</v>
      </c>
      <c r="B7" s="23" t="s">
        <v>9</v>
      </c>
      <c r="C7" s="12">
        <f>C8+C40+C45+C51+C55</f>
        <v>0</v>
      </c>
      <c r="D7" s="12">
        <f>D8+D40+D45+D51+D55</f>
        <v>0</v>
      </c>
    </row>
    <row r="8" s="24" customFormat="1" ht="17" customHeight="1" spans="1:4">
      <c r="A8" s="10">
        <v>1030601</v>
      </c>
      <c r="B8" s="28" t="s">
        <v>10</v>
      </c>
      <c r="C8" s="14">
        <f>SUM(C9:C39)</f>
        <v>0</v>
      </c>
      <c r="D8" s="12">
        <f>SUM(D9:D39)</f>
        <v>0</v>
      </c>
    </row>
    <row r="9" s="24" customFormat="1" ht="17" customHeight="1" spans="1:4">
      <c r="A9" s="29">
        <v>103060103</v>
      </c>
      <c r="B9" s="23" t="s">
        <v>11</v>
      </c>
      <c r="C9" s="30">
        <v>0</v>
      </c>
      <c r="D9" s="12">
        <v>0</v>
      </c>
    </row>
    <row r="10" s="24" customFormat="1" ht="17" customHeight="1" spans="1:4">
      <c r="A10" s="10">
        <v>103060104</v>
      </c>
      <c r="B10" s="31" t="s">
        <v>12</v>
      </c>
      <c r="C10" s="17">
        <v>0</v>
      </c>
      <c r="D10" s="12">
        <v>0</v>
      </c>
    </row>
    <row r="11" s="24" customFormat="1" ht="17" customHeight="1" spans="1:4">
      <c r="A11" s="10">
        <v>103060105</v>
      </c>
      <c r="B11" s="23" t="s">
        <v>13</v>
      </c>
      <c r="C11" s="12">
        <v>0</v>
      </c>
      <c r="D11" s="12">
        <v>0</v>
      </c>
    </row>
    <row r="12" s="24" customFormat="1" ht="17" customHeight="1" spans="1:4">
      <c r="A12" s="10">
        <v>103060106</v>
      </c>
      <c r="B12" s="23" t="s">
        <v>14</v>
      </c>
      <c r="C12" s="12">
        <v>0</v>
      </c>
      <c r="D12" s="12">
        <v>0</v>
      </c>
    </row>
    <row r="13" s="24" customFormat="1" ht="17" customHeight="1" spans="1:4">
      <c r="A13" s="10">
        <v>103060107</v>
      </c>
      <c r="B13" s="23" t="s">
        <v>15</v>
      </c>
      <c r="C13" s="12">
        <v>0</v>
      </c>
      <c r="D13" s="12">
        <v>0</v>
      </c>
    </row>
    <row r="14" s="24" customFormat="1" ht="17" customHeight="1" spans="1:4">
      <c r="A14" s="10">
        <v>103060108</v>
      </c>
      <c r="B14" s="23" t="s">
        <v>16</v>
      </c>
      <c r="C14" s="12">
        <v>0</v>
      </c>
      <c r="D14" s="12">
        <v>0</v>
      </c>
    </row>
    <row r="15" s="24" customFormat="1" ht="17" customHeight="1" spans="1:4">
      <c r="A15" s="10">
        <v>103060109</v>
      </c>
      <c r="B15" s="23" t="s">
        <v>17</v>
      </c>
      <c r="C15" s="12">
        <v>0</v>
      </c>
      <c r="D15" s="12">
        <v>0</v>
      </c>
    </row>
    <row r="16" s="24" customFormat="1" ht="17" customHeight="1" spans="1:4">
      <c r="A16" s="10">
        <v>103060112</v>
      </c>
      <c r="B16" s="23" t="s">
        <v>18</v>
      </c>
      <c r="C16" s="12">
        <v>0</v>
      </c>
      <c r="D16" s="12">
        <v>0</v>
      </c>
    </row>
    <row r="17" s="24" customFormat="1" ht="17" customHeight="1" spans="1:4">
      <c r="A17" s="10">
        <v>103060113</v>
      </c>
      <c r="B17" s="23" t="s">
        <v>19</v>
      </c>
      <c r="C17" s="12">
        <v>0</v>
      </c>
      <c r="D17" s="12">
        <v>0</v>
      </c>
    </row>
    <row r="18" s="24" customFormat="1" ht="17" customHeight="1" spans="1:4">
      <c r="A18" s="10">
        <v>103060114</v>
      </c>
      <c r="B18" s="23" t="s">
        <v>20</v>
      </c>
      <c r="C18" s="12">
        <v>0</v>
      </c>
      <c r="D18" s="12">
        <v>0</v>
      </c>
    </row>
    <row r="19" s="24" customFormat="1" ht="17" customHeight="1" spans="1:4">
      <c r="A19" s="10">
        <v>103060115</v>
      </c>
      <c r="B19" s="23" t="s">
        <v>21</v>
      </c>
      <c r="C19" s="12">
        <v>0</v>
      </c>
      <c r="D19" s="12">
        <v>0</v>
      </c>
    </row>
    <row r="20" s="24" customFormat="1" ht="17" customHeight="1" spans="1:4">
      <c r="A20" s="10">
        <v>103060116</v>
      </c>
      <c r="B20" s="23" t="s">
        <v>22</v>
      </c>
      <c r="C20" s="12">
        <v>0</v>
      </c>
      <c r="D20" s="12">
        <v>0</v>
      </c>
    </row>
    <row r="21" s="24" customFormat="1" ht="16.9" customHeight="1" spans="1:4">
      <c r="A21" s="10">
        <v>103060117</v>
      </c>
      <c r="B21" s="23" t="s">
        <v>23</v>
      </c>
      <c r="C21" s="12">
        <v>0</v>
      </c>
      <c r="D21" s="12">
        <v>0</v>
      </c>
    </row>
    <row r="22" s="24" customFormat="1" ht="16.9" customHeight="1" spans="1:4">
      <c r="A22" s="10">
        <v>103060118</v>
      </c>
      <c r="B22" s="23" t="s">
        <v>24</v>
      </c>
      <c r="C22" s="12">
        <v>0</v>
      </c>
      <c r="D22" s="12">
        <v>0</v>
      </c>
    </row>
    <row r="23" s="24" customFormat="1" ht="16.9" customHeight="1" spans="1:4">
      <c r="A23" s="10">
        <v>103060119</v>
      </c>
      <c r="B23" s="23" t="s">
        <v>25</v>
      </c>
      <c r="C23" s="12">
        <v>0</v>
      </c>
      <c r="D23" s="12">
        <v>0</v>
      </c>
    </row>
    <row r="24" s="24" customFormat="1" ht="17" customHeight="1" spans="1:4">
      <c r="A24" s="10">
        <v>103060120</v>
      </c>
      <c r="B24" s="23" t="s">
        <v>26</v>
      </c>
      <c r="C24" s="12">
        <v>0</v>
      </c>
      <c r="D24" s="12">
        <v>0</v>
      </c>
    </row>
    <row r="25" s="24" customFormat="1" ht="17" customHeight="1" spans="1:4">
      <c r="A25" s="10">
        <v>103060121</v>
      </c>
      <c r="B25" s="23" t="s">
        <v>27</v>
      </c>
      <c r="C25" s="12">
        <v>0</v>
      </c>
      <c r="D25" s="12">
        <v>0</v>
      </c>
    </row>
    <row r="26" s="24" customFormat="1" ht="17" customHeight="1" spans="1:4">
      <c r="A26" s="10">
        <v>103060122</v>
      </c>
      <c r="B26" s="23" t="s">
        <v>28</v>
      </c>
      <c r="C26" s="12">
        <v>0</v>
      </c>
      <c r="D26" s="12">
        <v>0</v>
      </c>
    </row>
    <row r="27" s="24" customFormat="1" ht="17" customHeight="1" spans="1:4">
      <c r="A27" s="10">
        <v>103060123</v>
      </c>
      <c r="B27" s="23" t="s">
        <v>29</v>
      </c>
      <c r="C27" s="12">
        <v>0</v>
      </c>
      <c r="D27" s="12">
        <v>0</v>
      </c>
    </row>
    <row r="28" s="24" customFormat="1" ht="17" customHeight="1" spans="1:4">
      <c r="A28" s="10">
        <v>103060124</v>
      </c>
      <c r="B28" s="23" t="s">
        <v>30</v>
      </c>
      <c r="C28" s="12">
        <v>0</v>
      </c>
      <c r="D28" s="12">
        <v>0</v>
      </c>
    </row>
    <row r="29" s="24" customFormat="1" ht="17" customHeight="1" spans="1:4">
      <c r="A29" s="10">
        <v>103060125</v>
      </c>
      <c r="B29" s="23" t="s">
        <v>31</v>
      </c>
      <c r="C29" s="12">
        <v>0</v>
      </c>
      <c r="D29" s="12">
        <v>0</v>
      </c>
    </row>
    <row r="30" s="24" customFormat="1" ht="17" customHeight="1" spans="1:4">
      <c r="A30" s="10">
        <v>103060126</v>
      </c>
      <c r="B30" s="23" t="s">
        <v>32</v>
      </c>
      <c r="C30" s="12">
        <v>0</v>
      </c>
      <c r="D30" s="12">
        <v>0</v>
      </c>
    </row>
    <row r="31" s="24" customFormat="1" ht="17" customHeight="1" spans="1:4">
      <c r="A31" s="10">
        <v>103060127</v>
      </c>
      <c r="B31" s="23" t="s">
        <v>33</v>
      </c>
      <c r="C31" s="12">
        <v>0</v>
      </c>
      <c r="D31" s="12">
        <v>0</v>
      </c>
    </row>
    <row r="32" s="24" customFormat="1" ht="17" customHeight="1" spans="1:4">
      <c r="A32" s="10">
        <v>103060128</v>
      </c>
      <c r="B32" s="23" t="s">
        <v>34</v>
      </c>
      <c r="C32" s="12">
        <v>0</v>
      </c>
      <c r="D32" s="12">
        <v>0</v>
      </c>
    </row>
    <row r="33" s="24" customFormat="1" ht="17" customHeight="1" spans="1:4">
      <c r="A33" s="10">
        <v>103060129</v>
      </c>
      <c r="B33" s="23" t="s">
        <v>35</v>
      </c>
      <c r="C33" s="12">
        <v>0</v>
      </c>
      <c r="D33" s="12">
        <v>0</v>
      </c>
    </row>
    <row r="34" s="24" customFormat="1" ht="17" customHeight="1" spans="1:4">
      <c r="A34" s="10">
        <v>103060130</v>
      </c>
      <c r="B34" s="23" t="s">
        <v>36</v>
      </c>
      <c r="C34" s="12">
        <v>0</v>
      </c>
      <c r="D34" s="12">
        <v>0</v>
      </c>
    </row>
    <row r="35" s="24" customFormat="1" ht="17" customHeight="1" spans="1:4">
      <c r="A35" s="10">
        <v>103060131</v>
      </c>
      <c r="B35" s="23" t="s">
        <v>37</v>
      </c>
      <c r="C35" s="12">
        <v>0</v>
      </c>
      <c r="D35" s="12">
        <v>0</v>
      </c>
    </row>
    <row r="36" s="24" customFormat="1" ht="17" customHeight="1" spans="1:4">
      <c r="A36" s="10">
        <v>103060132</v>
      </c>
      <c r="B36" s="23" t="s">
        <v>38</v>
      </c>
      <c r="C36" s="12">
        <v>0</v>
      </c>
      <c r="D36" s="12">
        <v>0</v>
      </c>
    </row>
    <row r="37" s="24" customFormat="1" ht="16.9" customHeight="1" spans="1:4">
      <c r="A37" s="10">
        <v>103060133</v>
      </c>
      <c r="B37" s="28" t="s">
        <v>39</v>
      </c>
      <c r="C37" s="14">
        <v>0</v>
      </c>
      <c r="D37" s="12">
        <v>0</v>
      </c>
    </row>
    <row r="38" s="24" customFormat="1" ht="16.9" customHeight="1" spans="1:4">
      <c r="A38" s="29">
        <v>103060134</v>
      </c>
      <c r="B38" s="23" t="s">
        <v>40</v>
      </c>
      <c r="C38" s="30">
        <v>0</v>
      </c>
      <c r="D38" s="12">
        <v>0</v>
      </c>
    </row>
    <row r="39" s="24" customFormat="1" ht="16.9" customHeight="1" spans="1:4">
      <c r="A39" s="10">
        <v>103060198</v>
      </c>
      <c r="B39" s="31" t="s">
        <v>41</v>
      </c>
      <c r="C39" s="17">
        <v>0</v>
      </c>
      <c r="D39" s="12">
        <v>0</v>
      </c>
    </row>
    <row r="40" s="24" customFormat="1" ht="16.9" customHeight="1" spans="1:4">
      <c r="A40" s="10">
        <v>1030602</v>
      </c>
      <c r="B40" s="23" t="s">
        <v>42</v>
      </c>
      <c r="C40" s="12">
        <f>SUM(C41:C44)</f>
        <v>0</v>
      </c>
      <c r="D40" s="12">
        <f>SUM(D41:D44)</f>
        <v>0</v>
      </c>
    </row>
    <row r="41" s="24" customFormat="1" ht="16.9" customHeight="1" spans="1:4">
      <c r="A41" s="10">
        <v>103060202</v>
      </c>
      <c r="B41" s="23" t="s">
        <v>43</v>
      </c>
      <c r="C41" s="12">
        <v>0</v>
      </c>
      <c r="D41" s="12">
        <v>0</v>
      </c>
    </row>
    <row r="42" s="24" customFormat="1" ht="16.9" customHeight="1" spans="1:4">
      <c r="A42" s="10">
        <v>103060203</v>
      </c>
      <c r="B42" s="23" t="s">
        <v>44</v>
      </c>
      <c r="C42" s="12">
        <v>0</v>
      </c>
      <c r="D42" s="12">
        <v>0</v>
      </c>
    </row>
    <row r="43" s="24" customFormat="1" ht="16.9" customHeight="1" spans="1:4">
      <c r="A43" s="10">
        <v>103060204</v>
      </c>
      <c r="B43" s="23" t="s">
        <v>45</v>
      </c>
      <c r="C43" s="12">
        <v>0</v>
      </c>
      <c r="D43" s="12">
        <v>0</v>
      </c>
    </row>
    <row r="44" s="24" customFormat="1" ht="16.9" customHeight="1" spans="1:4">
      <c r="A44" s="10">
        <v>103060298</v>
      </c>
      <c r="B44" s="23" t="s">
        <v>46</v>
      </c>
      <c r="C44" s="12">
        <v>0</v>
      </c>
      <c r="D44" s="12">
        <v>0</v>
      </c>
    </row>
    <row r="45" s="24" customFormat="1" ht="16.9" customHeight="1" spans="1:4">
      <c r="A45" s="10">
        <v>1030603</v>
      </c>
      <c r="B45" s="23" t="s">
        <v>47</v>
      </c>
      <c r="C45" s="12">
        <f>SUM(C46:C50)</f>
        <v>0</v>
      </c>
      <c r="D45" s="12">
        <f>SUM(D46:D50)</f>
        <v>0</v>
      </c>
    </row>
    <row r="46" s="24" customFormat="1" ht="16.9" customHeight="1" spans="1:4">
      <c r="A46" s="10">
        <v>103060301</v>
      </c>
      <c r="B46" s="23" t="s">
        <v>48</v>
      </c>
      <c r="C46" s="12">
        <v>0</v>
      </c>
      <c r="D46" s="12">
        <v>0</v>
      </c>
    </row>
    <row r="47" s="24" customFormat="1" ht="17" customHeight="1" spans="1:4">
      <c r="A47" s="10">
        <v>103060304</v>
      </c>
      <c r="B47" s="23" t="s">
        <v>49</v>
      </c>
      <c r="C47" s="12">
        <v>0</v>
      </c>
      <c r="D47" s="12">
        <v>0</v>
      </c>
    </row>
    <row r="48" s="24" customFormat="1" ht="17" customHeight="1" spans="1:4">
      <c r="A48" s="10">
        <v>103060305</v>
      </c>
      <c r="B48" s="23" t="s">
        <v>50</v>
      </c>
      <c r="C48" s="12">
        <v>0</v>
      </c>
      <c r="D48" s="12">
        <v>0</v>
      </c>
    </row>
    <row r="49" s="24" customFormat="1" ht="16.9" customHeight="1" spans="1:4">
      <c r="A49" s="10">
        <v>103060306</v>
      </c>
      <c r="B49" s="23" t="s">
        <v>51</v>
      </c>
      <c r="C49" s="12">
        <v>0</v>
      </c>
      <c r="D49" s="12">
        <v>0</v>
      </c>
    </row>
    <row r="50" s="24" customFormat="1" ht="16.9" customHeight="1" spans="1:4">
      <c r="A50" s="10">
        <v>103060398</v>
      </c>
      <c r="B50" s="23" t="s">
        <v>52</v>
      </c>
      <c r="C50" s="12">
        <v>0</v>
      </c>
      <c r="D50" s="12">
        <v>0</v>
      </c>
    </row>
    <row r="51" s="24" customFormat="1" ht="17" customHeight="1" spans="1:4">
      <c r="A51" s="10">
        <v>1030604</v>
      </c>
      <c r="B51" s="23" t="s">
        <v>53</v>
      </c>
      <c r="C51" s="12">
        <f>SUM(C52:C54)</f>
        <v>0</v>
      </c>
      <c r="D51" s="12">
        <f>SUM(D52:D54)</f>
        <v>0</v>
      </c>
    </row>
    <row r="52" s="24" customFormat="1" ht="17" customHeight="1" spans="1:4">
      <c r="A52" s="10">
        <v>103060401</v>
      </c>
      <c r="B52" s="23" t="s">
        <v>54</v>
      </c>
      <c r="C52" s="12">
        <v>0</v>
      </c>
      <c r="D52" s="12">
        <v>0</v>
      </c>
    </row>
    <row r="53" s="24" customFormat="1" ht="17" customHeight="1" spans="1:4">
      <c r="A53" s="10">
        <v>103060402</v>
      </c>
      <c r="B53" s="23" t="s">
        <v>55</v>
      </c>
      <c r="C53" s="12">
        <v>0</v>
      </c>
      <c r="D53" s="12">
        <v>0</v>
      </c>
    </row>
    <row r="54" s="24" customFormat="1" ht="17" customHeight="1" spans="1:4">
      <c r="A54" s="10">
        <v>103060498</v>
      </c>
      <c r="B54" s="23" t="s">
        <v>56</v>
      </c>
      <c r="C54" s="12">
        <v>0</v>
      </c>
      <c r="D54" s="12">
        <v>0</v>
      </c>
    </row>
    <row r="55" s="24" customFormat="1" ht="16.9" customHeight="1" spans="1:4">
      <c r="A55" s="10">
        <v>1030698</v>
      </c>
      <c r="B55" s="23" t="s">
        <v>57</v>
      </c>
      <c r="C55" s="12">
        <v>0</v>
      </c>
      <c r="D55" s="12">
        <v>0</v>
      </c>
    </row>
    <row r="56" s="24" customFormat="1" ht="16.9" customHeight="1" spans="1:4">
      <c r="A56" s="32"/>
      <c r="B56" s="32"/>
      <c r="C56" s="32"/>
      <c r="D56" s="33"/>
    </row>
  </sheetData>
  <mergeCells count="3">
    <mergeCell ref="A1:D1"/>
    <mergeCell ref="B2:D2"/>
    <mergeCell ref="B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3"/>
  <sheetViews>
    <sheetView tabSelected="1" workbookViewId="0">
      <selection activeCell="A1" sqref="A1:D1"/>
    </sheetView>
  </sheetViews>
  <sheetFormatPr defaultColWidth="9" defaultRowHeight="16" customHeight="1" outlineLevelCol="4"/>
  <cols>
    <col min="1" max="1" width="9.625" style="3" customWidth="1"/>
    <col min="2" max="2" width="29.625" style="3" customWidth="1"/>
    <col min="3" max="4" width="11.75" style="1" customWidth="1"/>
    <col min="5" max="16384" width="9" style="1"/>
  </cols>
  <sheetData>
    <row r="1" s="1" customFormat="1" ht="26" customHeight="1" spans="1:5">
      <c r="A1" s="4" t="s">
        <v>58</v>
      </c>
      <c r="B1" s="4"/>
      <c r="C1" s="4"/>
      <c r="D1" s="4"/>
      <c r="E1" s="5"/>
    </row>
    <row r="2" s="1" customFormat="1" customHeight="1" spans="1:2">
      <c r="A2" s="6" t="s">
        <v>59</v>
      </c>
      <c r="B2" s="6"/>
    </row>
    <row r="3" s="1" customFormat="1" customHeight="1" spans="1:4">
      <c r="A3" s="7"/>
      <c r="B3" s="7"/>
      <c r="D3" s="1" t="s">
        <v>2</v>
      </c>
    </row>
    <row r="4" s="2" customFormat="1" ht="14.25" spans="1:4">
      <c r="A4" s="8" t="s">
        <v>3</v>
      </c>
      <c r="B4" s="8" t="s">
        <v>4</v>
      </c>
      <c r="C4" s="9" t="s">
        <v>5</v>
      </c>
      <c r="D4" s="9" t="s">
        <v>6</v>
      </c>
    </row>
    <row r="5" s="2" customFormat="1" ht="14.25" spans="1:4">
      <c r="A5" s="10" t="s">
        <v>60</v>
      </c>
      <c r="B5" s="11" t="s">
        <v>61</v>
      </c>
      <c r="C5" s="12">
        <f>SUM(C6,C17,C28,C39,C42,C53,C64,C75,C86,C97,C108,C113)</f>
        <v>0</v>
      </c>
      <c r="D5" s="12">
        <f>SUM(D6,D17,D28,D39,D42,D53,D64,D75,D86,D97,D108,D113)</f>
        <v>0</v>
      </c>
    </row>
    <row r="6" s="2" customFormat="1" ht="14.25" spans="1:4">
      <c r="A6" s="10">
        <v>205</v>
      </c>
      <c r="B6" s="13" t="s">
        <v>62</v>
      </c>
      <c r="C6" s="14">
        <f>C7</f>
        <v>0</v>
      </c>
      <c r="D6" s="14">
        <f>D7</f>
        <v>0</v>
      </c>
    </row>
    <row r="7" s="2" customFormat="1" ht="14.25" spans="1:4">
      <c r="A7" s="10">
        <v>20551</v>
      </c>
      <c r="B7" s="15" t="s">
        <v>63</v>
      </c>
      <c r="C7" s="12">
        <f>SUM(C8:C16)</f>
        <v>0</v>
      </c>
      <c r="D7" s="12">
        <f>SUM(D8:D16)</f>
        <v>0</v>
      </c>
    </row>
    <row r="8" s="2" customFormat="1" ht="14.25" spans="1:4">
      <c r="A8" s="10">
        <v>2055101</v>
      </c>
      <c r="B8" s="16" t="s">
        <v>64</v>
      </c>
      <c r="C8" s="17">
        <v>0</v>
      </c>
      <c r="D8" s="12">
        <v>0</v>
      </c>
    </row>
    <row r="9" s="2" customFormat="1" ht="14.25" spans="1:4">
      <c r="A9" s="10">
        <v>2055102</v>
      </c>
      <c r="B9" s="16" t="s">
        <v>65</v>
      </c>
      <c r="C9" s="12">
        <v>0</v>
      </c>
      <c r="D9" s="12">
        <v>0</v>
      </c>
    </row>
    <row r="10" s="2" customFormat="1" ht="14.25" spans="1:4">
      <c r="A10" s="10">
        <v>2055103</v>
      </c>
      <c r="B10" s="16" t="s">
        <v>66</v>
      </c>
      <c r="C10" s="12">
        <v>0</v>
      </c>
      <c r="D10" s="12">
        <v>0</v>
      </c>
    </row>
    <row r="11" s="2" customFormat="1" ht="14.25" spans="1:4">
      <c r="A11" s="10">
        <v>2055104</v>
      </c>
      <c r="B11" s="16" t="s">
        <v>67</v>
      </c>
      <c r="C11" s="12">
        <v>0</v>
      </c>
      <c r="D11" s="12">
        <v>0</v>
      </c>
    </row>
    <row r="12" s="2" customFormat="1" ht="14.25" spans="1:4">
      <c r="A12" s="10">
        <v>2055105</v>
      </c>
      <c r="B12" s="16" t="s">
        <v>68</v>
      </c>
      <c r="C12" s="12">
        <v>0</v>
      </c>
      <c r="D12" s="12">
        <v>0</v>
      </c>
    </row>
    <row r="13" s="2" customFormat="1" ht="14.25" spans="1:4">
      <c r="A13" s="10">
        <v>2055106</v>
      </c>
      <c r="B13" s="16" t="s">
        <v>69</v>
      </c>
      <c r="C13" s="12">
        <v>0</v>
      </c>
      <c r="D13" s="12">
        <v>0</v>
      </c>
    </row>
    <row r="14" s="2" customFormat="1" ht="14.25" spans="1:4">
      <c r="A14" s="10">
        <v>2055107</v>
      </c>
      <c r="B14" s="16" t="s">
        <v>70</v>
      </c>
      <c r="C14" s="12">
        <v>0</v>
      </c>
      <c r="D14" s="12">
        <v>0</v>
      </c>
    </row>
    <row r="15" s="2" customFormat="1" ht="14.25" spans="1:4">
      <c r="A15" s="10">
        <v>2055108</v>
      </c>
      <c r="B15" s="16" t="s">
        <v>71</v>
      </c>
      <c r="C15" s="12">
        <v>0</v>
      </c>
      <c r="D15" s="12">
        <v>0</v>
      </c>
    </row>
    <row r="16" s="2" customFormat="1" ht="14.25" spans="1:4">
      <c r="A16" s="10">
        <v>2055199</v>
      </c>
      <c r="B16" s="16" t="s">
        <v>72</v>
      </c>
      <c r="C16" s="12">
        <v>0</v>
      </c>
      <c r="D16" s="12">
        <v>0</v>
      </c>
    </row>
    <row r="17" s="2" customFormat="1" ht="14.25" spans="1:4">
      <c r="A17" s="10">
        <v>206</v>
      </c>
      <c r="B17" s="13" t="s">
        <v>73</v>
      </c>
      <c r="C17" s="12">
        <f>C18</f>
        <v>0</v>
      </c>
      <c r="D17" s="12">
        <f>D18</f>
        <v>0</v>
      </c>
    </row>
    <row r="18" s="2" customFormat="1" ht="14.25" spans="1:4">
      <c r="A18" s="10">
        <v>20651</v>
      </c>
      <c r="B18" s="16" t="s">
        <v>63</v>
      </c>
      <c r="C18" s="12">
        <f>SUM(C19:C27)</f>
        <v>0</v>
      </c>
      <c r="D18" s="12">
        <f>SUM(D19:D27)</f>
        <v>0</v>
      </c>
    </row>
    <row r="19" s="2" customFormat="1" ht="14.25" spans="1:4">
      <c r="A19" s="10">
        <v>2065101</v>
      </c>
      <c r="B19" s="16" t="s">
        <v>64</v>
      </c>
      <c r="C19" s="12">
        <v>0</v>
      </c>
      <c r="D19" s="12">
        <v>0</v>
      </c>
    </row>
    <row r="20" s="2" customFormat="1" ht="14.25" spans="1:4">
      <c r="A20" s="10">
        <v>2065102</v>
      </c>
      <c r="B20" s="16" t="s">
        <v>65</v>
      </c>
      <c r="C20" s="12">
        <v>0</v>
      </c>
      <c r="D20" s="12">
        <v>0</v>
      </c>
    </row>
    <row r="21" s="2" customFormat="1" ht="14.25" spans="1:4">
      <c r="A21" s="10">
        <v>2065103</v>
      </c>
      <c r="B21" s="16" t="s">
        <v>66</v>
      </c>
      <c r="C21" s="12">
        <v>0</v>
      </c>
      <c r="D21" s="12">
        <v>0</v>
      </c>
    </row>
    <row r="22" s="2" customFormat="1" ht="14.25" spans="1:4">
      <c r="A22" s="10">
        <v>2065104</v>
      </c>
      <c r="B22" s="16" t="s">
        <v>67</v>
      </c>
      <c r="C22" s="12">
        <v>0</v>
      </c>
      <c r="D22" s="12">
        <v>0</v>
      </c>
    </row>
    <row r="23" s="2" customFormat="1" ht="14.25" spans="1:4">
      <c r="A23" s="10">
        <v>2065105</v>
      </c>
      <c r="B23" s="16" t="s">
        <v>68</v>
      </c>
      <c r="C23" s="12">
        <v>0</v>
      </c>
      <c r="D23" s="12">
        <v>0</v>
      </c>
    </row>
    <row r="24" s="2" customFormat="1" ht="14.25" spans="1:4">
      <c r="A24" s="10">
        <v>2065106</v>
      </c>
      <c r="B24" s="16" t="s">
        <v>69</v>
      </c>
      <c r="C24" s="12">
        <v>0</v>
      </c>
      <c r="D24" s="12">
        <v>0</v>
      </c>
    </row>
    <row r="25" s="2" customFormat="1" ht="14.25" spans="1:4">
      <c r="A25" s="10">
        <v>2065107</v>
      </c>
      <c r="B25" s="16" t="s">
        <v>70</v>
      </c>
      <c r="C25" s="12">
        <v>0</v>
      </c>
      <c r="D25" s="12">
        <v>0</v>
      </c>
    </row>
    <row r="26" s="2" customFormat="1" ht="14.25" spans="1:4">
      <c r="A26" s="10">
        <v>2065108</v>
      </c>
      <c r="B26" s="16" t="s">
        <v>71</v>
      </c>
      <c r="C26" s="12">
        <v>0</v>
      </c>
      <c r="D26" s="12">
        <v>0</v>
      </c>
    </row>
    <row r="27" s="2" customFormat="1" ht="14.25" spans="1:4">
      <c r="A27" s="10">
        <v>2065199</v>
      </c>
      <c r="B27" s="16" t="s">
        <v>72</v>
      </c>
      <c r="C27" s="12">
        <v>0</v>
      </c>
      <c r="D27" s="12">
        <v>0</v>
      </c>
    </row>
    <row r="28" s="2" customFormat="1" ht="14.25" spans="1:4">
      <c r="A28" s="10">
        <v>207</v>
      </c>
      <c r="B28" s="13" t="s">
        <v>74</v>
      </c>
      <c r="C28" s="12">
        <f>C29</f>
        <v>0</v>
      </c>
      <c r="D28" s="12">
        <f>D29</f>
        <v>0</v>
      </c>
    </row>
    <row r="29" s="2" customFormat="1" ht="14.25" spans="1:4">
      <c r="A29" s="10">
        <v>20751</v>
      </c>
      <c r="B29" s="16" t="s">
        <v>63</v>
      </c>
      <c r="C29" s="12">
        <f>SUM(C30:C38)</f>
        <v>0</v>
      </c>
      <c r="D29" s="12">
        <f>SUM(D30:D38)</f>
        <v>0</v>
      </c>
    </row>
    <row r="30" s="2" customFormat="1" ht="14.25" spans="1:4">
      <c r="A30" s="10">
        <v>2075101</v>
      </c>
      <c r="B30" s="16" t="s">
        <v>64</v>
      </c>
      <c r="C30" s="12">
        <v>0</v>
      </c>
      <c r="D30" s="12">
        <v>0</v>
      </c>
    </row>
    <row r="31" s="2" customFormat="1" ht="14.25" spans="1:4">
      <c r="A31" s="10">
        <v>2075102</v>
      </c>
      <c r="B31" s="16" t="s">
        <v>65</v>
      </c>
      <c r="C31" s="12">
        <v>0</v>
      </c>
      <c r="D31" s="12">
        <v>0</v>
      </c>
    </row>
    <row r="32" s="2" customFormat="1" ht="14.25" spans="1:4">
      <c r="A32" s="10">
        <v>2075103</v>
      </c>
      <c r="B32" s="16" t="s">
        <v>66</v>
      </c>
      <c r="C32" s="12">
        <v>0</v>
      </c>
      <c r="D32" s="12">
        <v>0</v>
      </c>
    </row>
    <row r="33" s="2" customFormat="1" ht="14.25" spans="1:4">
      <c r="A33" s="10">
        <v>2075104</v>
      </c>
      <c r="B33" s="16" t="s">
        <v>67</v>
      </c>
      <c r="C33" s="12">
        <v>0</v>
      </c>
      <c r="D33" s="12">
        <v>0</v>
      </c>
    </row>
    <row r="34" s="2" customFormat="1" ht="14.25" spans="1:4">
      <c r="A34" s="10">
        <v>2075105</v>
      </c>
      <c r="B34" s="16" t="s">
        <v>68</v>
      </c>
      <c r="C34" s="12">
        <v>0</v>
      </c>
      <c r="D34" s="12">
        <v>0</v>
      </c>
    </row>
    <row r="35" s="2" customFormat="1" ht="14.25" spans="1:4">
      <c r="A35" s="10">
        <v>2075106</v>
      </c>
      <c r="B35" s="16" t="s">
        <v>69</v>
      </c>
      <c r="C35" s="12">
        <v>0</v>
      </c>
      <c r="D35" s="12">
        <v>0</v>
      </c>
    </row>
    <row r="36" s="2" customFormat="1" ht="14.25" spans="1:4">
      <c r="A36" s="10">
        <v>2075107</v>
      </c>
      <c r="B36" s="16" t="s">
        <v>70</v>
      </c>
      <c r="C36" s="12">
        <v>0</v>
      </c>
      <c r="D36" s="12">
        <v>0</v>
      </c>
    </row>
    <row r="37" s="2" customFormat="1" ht="14.25" spans="1:4">
      <c r="A37" s="10">
        <v>2075108</v>
      </c>
      <c r="B37" s="16" t="s">
        <v>71</v>
      </c>
      <c r="C37" s="12">
        <v>0</v>
      </c>
      <c r="D37" s="12">
        <v>0</v>
      </c>
    </row>
    <row r="38" s="2" customFormat="1" ht="14.25" spans="1:4">
      <c r="A38" s="10">
        <v>2075199</v>
      </c>
      <c r="B38" s="16" t="s">
        <v>72</v>
      </c>
      <c r="C38" s="12">
        <v>0</v>
      </c>
      <c r="D38" s="12">
        <v>0</v>
      </c>
    </row>
    <row r="39" s="2" customFormat="1" ht="14.25" spans="1:4">
      <c r="A39" s="10">
        <v>208</v>
      </c>
      <c r="B39" s="13" t="s">
        <v>75</v>
      </c>
      <c r="C39" s="12">
        <f t="shared" ref="C39:C42" si="0">C40</f>
        <v>0</v>
      </c>
      <c r="D39" s="12">
        <f t="shared" ref="D39:D42" si="1">D40</f>
        <v>0</v>
      </c>
    </row>
    <row r="40" s="2" customFormat="1" ht="14.25" spans="1:4">
      <c r="A40" s="10">
        <v>20804</v>
      </c>
      <c r="B40" s="16" t="s">
        <v>76</v>
      </c>
      <c r="C40" s="12">
        <f t="shared" si="0"/>
        <v>0</v>
      </c>
      <c r="D40" s="12">
        <f t="shared" si="1"/>
        <v>0</v>
      </c>
    </row>
    <row r="41" s="2" customFormat="1" ht="14.25" spans="1:4">
      <c r="A41" s="10">
        <v>2080451</v>
      </c>
      <c r="B41" s="16" t="s">
        <v>77</v>
      </c>
      <c r="C41" s="12">
        <v>0</v>
      </c>
      <c r="D41" s="12">
        <v>0</v>
      </c>
    </row>
    <row r="42" s="2" customFormat="1" ht="14.25" spans="1:4">
      <c r="A42" s="10">
        <v>211</v>
      </c>
      <c r="B42" s="13" t="s">
        <v>78</v>
      </c>
      <c r="C42" s="12">
        <f t="shared" si="0"/>
        <v>0</v>
      </c>
      <c r="D42" s="12">
        <f t="shared" si="1"/>
        <v>0</v>
      </c>
    </row>
    <row r="43" s="2" customFormat="1" ht="14.25" spans="1:4">
      <c r="A43" s="10">
        <v>21151</v>
      </c>
      <c r="B43" s="16" t="s">
        <v>63</v>
      </c>
      <c r="C43" s="12">
        <f>SUM(C44:C52)</f>
        <v>0</v>
      </c>
      <c r="D43" s="12">
        <f>SUM(D44:D52)</f>
        <v>0</v>
      </c>
    </row>
    <row r="44" s="2" customFormat="1" ht="14.25" spans="1:4">
      <c r="A44" s="10">
        <v>2115101</v>
      </c>
      <c r="B44" s="16" t="s">
        <v>64</v>
      </c>
      <c r="C44" s="12">
        <v>0</v>
      </c>
      <c r="D44" s="12">
        <v>0</v>
      </c>
    </row>
    <row r="45" s="2" customFormat="1" ht="14.25" spans="1:4">
      <c r="A45" s="10">
        <v>2115102</v>
      </c>
      <c r="B45" s="16" t="s">
        <v>65</v>
      </c>
      <c r="C45" s="12">
        <v>0</v>
      </c>
      <c r="D45" s="12">
        <v>0</v>
      </c>
    </row>
    <row r="46" s="2" customFormat="1" ht="14.25" spans="1:4">
      <c r="A46" s="10">
        <v>2115103</v>
      </c>
      <c r="B46" s="16" t="s">
        <v>66</v>
      </c>
      <c r="C46" s="12">
        <v>0</v>
      </c>
      <c r="D46" s="12">
        <v>0</v>
      </c>
    </row>
    <row r="47" s="2" customFormat="1" ht="14.25" spans="1:4">
      <c r="A47" s="10">
        <v>2115104</v>
      </c>
      <c r="B47" s="16" t="s">
        <v>67</v>
      </c>
      <c r="C47" s="12">
        <v>0</v>
      </c>
      <c r="D47" s="12">
        <v>0</v>
      </c>
    </row>
    <row r="48" s="2" customFormat="1" ht="14.25" spans="1:4">
      <c r="A48" s="10">
        <v>2115105</v>
      </c>
      <c r="B48" s="16" t="s">
        <v>68</v>
      </c>
      <c r="C48" s="12">
        <v>0</v>
      </c>
      <c r="D48" s="12">
        <v>0</v>
      </c>
    </row>
    <row r="49" s="2" customFormat="1" ht="14.25" spans="1:4">
      <c r="A49" s="10">
        <v>2115106</v>
      </c>
      <c r="B49" s="16" t="s">
        <v>69</v>
      </c>
      <c r="C49" s="12">
        <v>0</v>
      </c>
      <c r="D49" s="12">
        <v>0</v>
      </c>
    </row>
    <row r="50" s="2" customFormat="1" ht="14.25" spans="1:4">
      <c r="A50" s="10">
        <v>2115107</v>
      </c>
      <c r="B50" s="16" t="s">
        <v>70</v>
      </c>
      <c r="C50" s="12">
        <v>0</v>
      </c>
      <c r="D50" s="12">
        <v>0</v>
      </c>
    </row>
    <row r="51" s="2" customFormat="1" ht="14.25" spans="1:4">
      <c r="A51" s="10">
        <v>2115108</v>
      </c>
      <c r="B51" s="16" t="s">
        <v>71</v>
      </c>
      <c r="C51" s="12">
        <v>0</v>
      </c>
      <c r="D51" s="12">
        <v>0</v>
      </c>
    </row>
    <row r="52" s="2" customFormat="1" ht="14.25" spans="1:4">
      <c r="A52" s="10">
        <v>2115199</v>
      </c>
      <c r="B52" s="16" t="s">
        <v>72</v>
      </c>
      <c r="C52" s="12">
        <v>0</v>
      </c>
      <c r="D52" s="12">
        <v>0</v>
      </c>
    </row>
    <row r="53" s="2" customFormat="1" ht="14.25" spans="1:4">
      <c r="A53" s="10">
        <v>212</v>
      </c>
      <c r="B53" s="13" t="s">
        <v>79</v>
      </c>
      <c r="C53" s="12">
        <f>C54</f>
        <v>0</v>
      </c>
      <c r="D53" s="12">
        <f>D54</f>
        <v>0</v>
      </c>
    </row>
    <row r="54" s="2" customFormat="1" ht="14.25" spans="1:4">
      <c r="A54" s="10">
        <v>21251</v>
      </c>
      <c r="B54" s="16" t="s">
        <v>63</v>
      </c>
      <c r="C54" s="12">
        <f>SUM(C55:C63)</f>
        <v>0</v>
      </c>
      <c r="D54" s="12">
        <f>SUM(D55:D63)</f>
        <v>0</v>
      </c>
    </row>
    <row r="55" s="2" customFormat="1" ht="14.25" spans="1:4">
      <c r="A55" s="10">
        <v>2125101</v>
      </c>
      <c r="B55" s="16" t="s">
        <v>64</v>
      </c>
      <c r="C55" s="12">
        <v>0</v>
      </c>
      <c r="D55" s="12">
        <v>0</v>
      </c>
    </row>
    <row r="56" s="2" customFormat="1" ht="14.25" spans="1:4">
      <c r="A56" s="10">
        <v>2125102</v>
      </c>
      <c r="B56" s="16" t="s">
        <v>65</v>
      </c>
      <c r="C56" s="12">
        <v>0</v>
      </c>
      <c r="D56" s="12">
        <v>0</v>
      </c>
    </row>
    <row r="57" s="2" customFormat="1" ht="14.25" spans="1:4">
      <c r="A57" s="10">
        <v>2125103</v>
      </c>
      <c r="B57" s="16" t="s">
        <v>66</v>
      </c>
      <c r="C57" s="12">
        <v>0</v>
      </c>
      <c r="D57" s="12">
        <v>0</v>
      </c>
    </row>
    <row r="58" s="2" customFormat="1" ht="14.25" spans="1:4">
      <c r="A58" s="10">
        <v>2125104</v>
      </c>
      <c r="B58" s="16" t="s">
        <v>67</v>
      </c>
      <c r="C58" s="12">
        <v>0</v>
      </c>
      <c r="D58" s="12">
        <v>0</v>
      </c>
    </row>
    <row r="59" s="2" customFormat="1" ht="14.25" spans="1:4">
      <c r="A59" s="10">
        <v>2125105</v>
      </c>
      <c r="B59" s="16" t="s">
        <v>68</v>
      </c>
      <c r="C59" s="12">
        <v>0</v>
      </c>
      <c r="D59" s="12">
        <v>0</v>
      </c>
    </row>
    <row r="60" s="2" customFormat="1" ht="14.25" spans="1:4">
      <c r="A60" s="10">
        <v>2125106</v>
      </c>
      <c r="B60" s="16" t="s">
        <v>69</v>
      </c>
      <c r="C60" s="12">
        <v>0</v>
      </c>
      <c r="D60" s="12">
        <v>0</v>
      </c>
    </row>
    <row r="61" s="2" customFormat="1" ht="14.25" spans="1:4">
      <c r="A61" s="10">
        <v>2125107</v>
      </c>
      <c r="B61" s="16" t="s">
        <v>70</v>
      </c>
      <c r="C61" s="12">
        <v>0</v>
      </c>
      <c r="D61" s="12">
        <v>0</v>
      </c>
    </row>
    <row r="62" s="2" customFormat="1" ht="14.25" spans="1:4">
      <c r="A62" s="10">
        <v>2125108</v>
      </c>
      <c r="B62" s="16" t="s">
        <v>71</v>
      </c>
      <c r="C62" s="12">
        <v>0</v>
      </c>
      <c r="D62" s="12">
        <v>0</v>
      </c>
    </row>
    <row r="63" s="2" customFormat="1" ht="14.25" spans="1:4">
      <c r="A63" s="10">
        <v>2125199</v>
      </c>
      <c r="B63" s="16" t="s">
        <v>72</v>
      </c>
      <c r="C63" s="12">
        <v>0</v>
      </c>
      <c r="D63" s="12">
        <v>0</v>
      </c>
    </row>
    <row r="64" s="2" customFormat="1" ht="14.25" spans="1:4">
      <c r="A64" s="10" t="s">
        <v>80</v>
      </c>
      <c r="B64" s="18" t="s">
        <v>81</v>
      </c>
      <c r="C64" s="12">
        <f>C65</f>
        <v>0</v>
      </c>
      <c r="D64" s="12">
        <f>D65</f>
        <v>0</v>
      </c>
    </row>
    <row r="65" s="2" customFormat="1" ht="14.25" spans="1:4">
      <c r="A65" s="10">
        <v>21351</v>
      </c>
      <c r="B65" s="19" t="s">
        <v>63</v>
      </c>
      <c r="C65" s="12">
        <f>SUM(C66:C74)</f>
        <v>0</v>
      </c>
      <c r="D65" s="12">
        <f>SUM(D66:D74)</f>
        <v>0</v>
      </c>
    </row>
    <row r="66" s="2" customFormat="1" ht="14.25" spans="1:4">
      <c r="A66" s="10">
        <v>2135101</v>
      </c>
      <c r="B66" s="19" t="s">
        <v>64</v>
      </c>
      <c r="C66" s="12">
        <v>0</v>
      </c>
      <c r="D66" s="12">
        <v>0</v>
      </c>
    </row>
    <row r="67" s="2" customFormat="1" ht="14.25" spans="1:4">
      <c r="A67" s="10">
        <v>2135102</v>
      </c>
      <c r="B67" s="19" t="s">
        <v>65</v>
      </c>
      <c r="C67" s="12">
        <v>0</v>
      </c>
      <c r="D67" s="12">
        <v>0</v>
      </c>
    </row>
    <row r="68" s="2" customFormat="1" ht="14.25" spans="1:4">
      <c r="A68" s="10">
        <v>2135103</v>
      </c>
      <c r="B68" s="19" t="s">
        <v>66</v>
      </c>
      <c r="C68" s="12">
        <v>0</v>
      </c>
      <c r="D68" s="12">
        <v>0</v>
      </c>
    </row>
    <row r="69" s="2" customFormat="1" ht="14.25" spans="1:4">
      <c r="A69" s="10">
        <v>2135104</v>
      </c>
      <c r="B69" s="19" t="s">
        <v>67</v>
      </c>
      <c r="C69" s="12">
        <v>0</v>
      </c>
      <c r="D69" s="12">
        <v>0</v>
      </c>
    </row>
    <row r="70" s="2" customFormat="1" ht="14.25" spans="1:4">
      <c r="A70" s="10">
        <v>2135105</v>
      </c>
      <c r="B70" s="16" t="s">
        <v>68</v>
      </c>
      <c r="C70" s="12">
        <v>0</v>
      </c>
      <c r="D70" s="12">
        <v>0</v>
      </c>
    </row>
    <row r="71" s="2" customFormat="1" ht="14.25" spans="1:4">
      <c r="A71" s="10">
        <v>2135106</v>
      </c>
      <c r="B71" s="19" t="s">
        <v>69</v>
      </c>
      <c r="C71" s="12">
        <v>0</v>
      </c>
      <c r="D71" s="12">
        <v>0</v>
      </c>
    </row>
    <row r="72" s="2" customFormat="1" ht="14.25" spans="1:4">
      <c r="A72" s="10">
        <v>2135107</v>
      </c>
      <c r="B72" s="19" t="s">
        <v>70</v>
      </c>
      <c r="C72" s="12">
        <v>0</v>
      </c>
      <c r="D72" s="12">
        <v>0</v>
      </c>
    </row>
    <row r="73" s="2" customFormat="1" ht="14.25" spans="1:4">
      <c r="A73" s="10">
        <v>2135108</v>
      </c>
      <c r="B73" s="19" t="s">
        <v>71</v>
      </c>
      <c r="C73" s="12">
        <v>0</v>
      </c>
      <c r="D73" s="12">
        <v>0</v>
      </c>
    </row>
    <row r="74" s="2" customFormat="1" ht="14.25" spans="1:4">
      <c r="A74" s="10">
        <v>2135199</v>
      </c>
      <c r="B74" s="19" t="s">
        <v>72</v>
      </c>
      <c r="C74" s="12">
        <v>0</v>
      </c>
      <c r="D74" s="12">
        <v>0</v>
      </c>
    </row>
    <row r="75" s="2" customFormat="1" ht="14.25" spans="1:4">
      <c r="A75" s="10" t="s">
        <v>82</v>
      </c>
      <c r="B75" s="18" t="s">
        <v>83</v>
      </c>
      <c r="C75" s="12">
        <f>C76</f>
        <v>0</v>
      </c>
      <c r="D75" s="12">
        <f>D76</f>
        <v>0</v>
      </c>
    </row>
    <row r="76" s="2" customFormat="1" ht="14.25" spans="1:4">
      <c r="A76" s="10">
        <v>21451</v>
      </c>
      <c r="B76" s="19" t="s">
        <v>63</v>
      </c>
      <c r="C76" s="12">
        <f>SUM(C77:C85)</f>
        <v>0</v>
      </c>
      <c r="D76" s="12">
        <f>SUM(D77:D85)</f>
        <v>0</v>
      </c>
    </row>
    <row r="77" s="2" customFormat="1" ht="14.25" spans="1:4">
      <c r="A77" s="10">
        <v>2145101</v>
      </c>
      <c r="B77" s="19" t="s">
        <v>64</v>
      </c>
      <c r="C77" s="12">
        <v>0</v>
      </c>
      <c r="D77" s="12">
        <v>0</v>
      </c>
    </row>
    <row r="78" s="2" customFormat="1" ht="14.25" spans="1:4">
      <c r="A78" s="10">
        <v>2145102</v>
      </c>
      <c r="B78" s="19" t="s">
        <v>65</v>
      </c>
      <c r="C78" s="12">
        <v>0</v>
      </c>
      <c r="D78" s="12">
        <v>0</v>
      </c>
    </row>
    <row r="79" s="2" customFormat="1" ht="14.25" spans="1:4">
      <c r="A79" s="10">
        <v>2145103</v>
      </c>
      <c r="B79" s="19" t="s">
        <v>66</v>
      </c>
      <c r="C79" s="12">
        <v>0</v>
      </c>
      <c r="D79" s="12">
        <v>0</v>
      </c>
    </row>
    <row r="80" s="2" customFormat="1" ht="14.25" spans="1:4">
      <c r="A80" s="10">
        <v>2145104</v>
      </c>
      <c r="B80" s="19" t="s">
        <v>67</v>
      </c>
      <c r="C80" s="12">
        <v>0</v>
      </c>
      <c r="D80" s="12">
        <v>0</v>
      </c>
    </row>
    <row r="81" s="2" customFormat="1" ht="14.25" spans="1:4">
      <c r="A81" s="10">
        <v>2145105</v>
      </c>
      <c r="B81" s="16" t="s">
        <v>68</v>
      </c>
      <c r="C81" s="12">
        <v>0</v>
      </c>
      <c r="D81" s="12">
        <v>0</v>
      </c>
    </row>
    <row r="82" s="2" customFormat="1" ht="14.25" spans="1:4">
      <c r="A82" s="10">
        <v>2145106</v>
      </c>
      <c r="B82" s="19" t="s">
        <v>69</v>
      </c>
      <c r="C82" s="12">
        <v>0</v>
      </c>
      <c r="D82" s="12">
        <v>0</v>
      </c>
    </row>
    <row r="83" s="2" customFormat="1" ht="14.25" spans="1:4">
      <c r="A83" s="10">
        <v>2145107</v>
      </c>
      <c r="B83" s="19" t="s">
        <v>70</v>
      </c>
      <c r="C83" s="12">
        <v>0</v>
      </c>
      <c r="D83" s="12">
        <v>0</v>
      </c>
    </row>
    <row r="84" s="2" customFormat="1" ht="14.25" spans="1:4">
      <c r="A84" s="10">
        <v>2145108</v>
      </c>
      <c r="B84" s="19" t="s">
        <v>71</v>
      </c>
      <c r="C84" s="12">
        <v>0</v>
      </c>
      <c r="D84" s="12">
        <v>0</v>
      </c>
    </row>
    <row r="85" s="2" customFormat="1" ht="14.25" spans="1:4">
      <c r="A85" s="10">
        <v>2145199</v>
      </c>
      <c r="B85" s="19" t="s">
        <v>72</v>
      </c>
      <c r="C85" s="12">
        <v>0</v>
      </c>
      <c r="D85" s="12">
        <v>0</v>
      </c>
    </row>
    <row r="86" s="2" customFormat="1" ht="14.25" spans="1:4">
      <c r="A86" s="10" t="s">
        <v>84</v>
      </c>
      <c r="B86" s="18" t="s">
        <v>85</v>
      </c>
      <c r="C86" s="12">
        <f>C87</f>
        <v>0</v>
      </c>
      <c r="D86" s="12">
        <f>D87</f>
        <v>0</v>
      </c>
    </row>
    <row r="87" s="2" customFormat="1" ht="14.25" spans="1:4">
      <c r="A87" s="10">
        <v>21551</v>
      </c>
      <c r="B87" s="19" t="s">
        <v>63</v>
      </c>
      <c r="C87" s="12">
        <f>SUM(C88:C96)</f>
        <v>0</v>
      </c>
      <c r="D87" s="12">
        <f>SUM(D88:D96)</f>
        <v>0</v>
      </c>
    </row>
    <row r="88" s="2" customFormat="1" ht="14.25" spans="1:4">
      <c r="A88" s="10">
        <v>2155101</v>
      </c>
      <c r="B88" s="19" t="s">
        <v>64</v>
      </c>
      <c r="C88" s="12">
        <v>0</v>
      </c>
      <c r="D88" s="12">
        <v>0</v>
      </c>
    </row>
    <row r="89" s="2" customFormat="1" ht="14.25" spans="1:4">
      <c r="A89" s="10">
        <v>2155102</v>
      </c>
      <c r="B89" s="19" t="s">
        <v>65</v>
      </c>
      <c r="C89" s="12">
        <v>0</v>
      </c>
      <c r="D89" s="12">
        <v>0</v>
      </c>
    </row>
    <row r="90" s="2" customFormat="1" ht="14.25" spans="1:4">
      <c r="A90" s="20">
        <v>2155103</v>
      </c>
      <c r="B90" s="19" t="s">
        <v>66</v>
      </c>
      <c r="C90" s="12">
        <v>0</v>
      </c>
      <c r="D90" s="12">
        <v>0</v>
      </c>
    </row>
    <row r="91" s="2" customFormat="1" ht="14.25" spans="1:4">
      <c r="A91" s="20">
        <v>2155104</v>
      </c>
      <c r="B91" s="19" t="s">
        <v>67</v>
      </c>
      <c r="C91" s="12">
        <v>0</v>
      </c>
      <c r="D91" s="12">
        <v>0</v>
      </c>
    </row>
    <row r="92" s="2" customFormat="1" ht="14.25" spans="1:4">
      <c r="A92" s="20">
        <v>2155105</v>
      </c>
      <c r="B92" s="16" t="s">
        <v>68</v>
      </c>
      <c r="C92" s="12">
        <v>0</v>
      </c>
      <c r="D92" s="12">
        <v>0</v>
      </c>
    </row>
    <row r="93" s="2" customFormat="1" ht="14.25" spans="1:4">
      <c r="A93" s="20">
        <v>2155106</v>
      </c>
      <c r="B93" s="19" t="s">
        <v>69</v>
      </c>
      <c r="C93" s="12">
        <v>0</v>
      </c>
      <c r="D93" s="12">
        <v>0</v>
      </c>
    </row>
    <row r="94" s="2" customFormat="1" ht="14.25" spans="1:4">
      <c r="A94" s="20">
        <v>2155107</v>
      </c>
      <c r="B94" s="19" t="s">
        <v>70</v>
      </c>
      <c r="C94" s="12">
        <v>0</v>
      </c>
      <c r="D94" s="12">
        <v>0</v>
      </c>
    </row>
    <row r="95" s="2" customFormat="1" ht="14.25" spans="1:4">
      <c r="A95" s="20">
        <v>2155108</v>
      </c>
      <c r="B95" s="19" t="s">
        <v>71</v>
      </c>
      <c r="C95" s="12">
        <v>0</v>
      </c>
      <c r="D95" s="12">
        <v>0</v>
      </c>
    </row>
    <row r="96" s="2" customFormat="1" ht="14.25" spans="1:4">
      <c r="A96" s="20">
        <v>2155199</v>
      </c>
      <c r="B96" s="19" t="s">
        <v>72</v>
      </c>
      <c r="C96" s="12">
        <v>0</v>
      </c>
      <c r="D96" s="12">
        <v>0</v>
      </c>
    </row>
    <row r="97" s="2" customFormat="1" ht="14.25" spans="1:4">
      <c r="A97" s="20" t="s">
        <v>86</v>
      </c>
      <c r="B97" s="18" t="s">
        <v>87</v>
      </c>
      <c r="C97" s="12">
        <f>C98</f>
        <v>0</v>
      </c>
      <c r="D97" s="12">
        <f>D98</f>
        <v>0</v>
      </c>
    </row>
    <row r="98" s="2" customFormat="1" ht="14.25" spans="1:4">
      <c r="A98" s="20">
        <v>21651</v>
      </c>
      <c r="B98" s="19" t="s">
        <v>63</v>
      </c>
      <c r="C98" s="12">
        <f>SUM(C99:C107)</f>
        <v>0</v>
      </c>
      <c r="D98" s="12">
        <f>SUM(D99:D107)</f>
        <v>0</v>
      </c>
    </row>
    <row r="99" s="2" customFormat="1" ht="14.25" spans="1:4">
      <c r="A99" s="20">
        <v>2165101</v>
      </c>
      <c r="B99" s="19" t="s">
        <v>64</v>
      </c>
      <c r="C99" s="12">
        <v>0</v>
      </c>
      <c r="D99" s="12">
        <v>0</v>
      </c>
    </row>
    <row r="100" s="2" customFormat="1" ht="14.25" spans="1:4">
      <c r="A100" s="20">
        <v>2165102</v>
      </c>
      <c r="B100" s="19" t="s">
        <v>65</v>
      </c>
      <c r="C100" s="12">
        <v>0</v>
      </c>
      <c r="D100" s="12">
        <v>0</v>
      </c>
    </row>
    <row r="101" s="2" customFormat="1" ht="14.25" spans="1:4">
      <c r="A101" s="20">
        <v>2165103</v>
      </c>
      <c r="B101" s="19" t="s">
        <v>66</v>
      </c>
      <c r="C101" s="12">
        <v>0</v>
      </c>
      <c r="D101" s="12">
        <v>0</v>
      </c>
    </row>
    <row r="102" s="2" customFormat="1" ht="14.25" spans="1:4">
      <c r="A102" s="20">
        <v>2165104</v>
      </c>
      <c r="B102" s="19" t="s">
        <v>67</v>
      </c>
      <c r="C102" s="12">
        <v>0</v>
      </c>
      <c r="D102" s="12">
        <v>0</v>
      </c>
    </row>
    <row r="103" s="2" customFormat="1" ht="14.25" spans="1:4">
      <c r="A103" s="20">
        <v>2165105</v>
      </c>
      <c r="B103" s="16" t="s">
        <v>68</v>
      </c>
      <c r="C103" s="12">
        <v>0</v>
      </c>
      <c r="D103" s="12">
        <v>0</v>
      </c>
    </row>
    <row r="104" s="2" customFormat="1" ht="14.25" spans="1:4">
      <c r="A104" s="20">
        <v>2165106</v>
      </c>
      <c r="B104" s="19" t="s">
        <v>69</v>
      </c>
      <c r="C104" s="12">
        <v>0</v>
      </c>
      <c r="D104" s="12">
        <v>0</v>
      </c>
    </row>
    <row r="105" s="2" customFormat="1" ht="14.25" spans="1:4">
      <c r="A105" s="20">
        <v>2165107</v>
      </c>
      <c r="B105" s="19" t="s">
        <v>70</v>
      </c>
      <c r="C105" s="12">
        <v>0</v>
      </c>
      <c r="D105" s="12">
        <v>0</v>
      </c>
    </row>
    <row r="106" s="2" customFormat="1" ht="14.25" spans="1:4">
      <c r="A106" s="20">
        <v>2165108</v>
      </c>
      <c r="B106" s="19" t="s">
        <v>71</v>
      </c>
      <c r="C106" s="12">
        <v>0</v>
      </c>
      <c r="D106" s="12">
        <v>0</v>
      </c>
    </row>
    <row r="107" s="2" customFormat="1" ht="14.25" spans="1:4">
      <c r="A107" s="20">
        <v>2165199</v>
      </c>
      <c r="B107" s="19" t="s">
        <v>72</v>
      </c>
      <c r="C107" s="12">
        <v>0</v>
      </c>
      <c r="D107" s="12">
        <v>0</v>
      </c>
    </row>
    <row r="108" s="2" customFormat="1" ht="14.25" spans="1:4">
      <c r="A108" s="20">
        <v>217</v>
      </c>
      <c r="B108" s="18" t="s">
        <v>88</v>
      </c>
      <c r="C108" s="14">
        <f>C109</f>
        <v>0</v>
      </c>
      <c r="D108" s="14">
        <f>D109</f>
        <v>0</v>
      </c>
    </row>
    <row r="109" s="2" customFormat="1" ht="14.25" spans="1:4">
      <c r="A109" s="20">
        <v>21751</v>
      </c>
      <c r="B109" s="19" t="s">
        <v>63</v>
      </c>
      <c r="C109" s="14">
        <f>SUM(C110:C112)</f>
        <v>0</v>
      </c>
      <c r="D109" s="14">
        <f>SUM(D110:D112)</f>
        <v>0</v>
      </c>
    </row>
    <row r="110" s="2" customFormat="1" ht="14.25" spans="1:4">
      <c r="A110" s="20">
        <v>2175101</v>
      </c>
      <c r="B110" s="19" t="s">
        <v>89</v>
      </c>
      <c r="C110" s="14">
        <v>0</v>
      </c>
      <c r="D110" s="12">
        <v>0</v>
      </c>
    </row>
    <row r="111" s="2" customFormat="1" ht="14.25" spans="1:4">
      <c r="A111" s="20">
        <v>2175102</v>
      </c>
      <c r="B111" s="19" t="s">
        <v>90</v>
      </c>
      <c r="C111" s="14">
        <v>0</v>
      </c>
      <c r="D111" s="12">
        <v>0</v>
      </c>
    </row>
    <row r="112" s="2" customFormat="1" ht="14.25" spans="1:4">
      <c r="A112" s="20">
        <v>2175199</v>
      </c>
      <c r="B112" s="19" t="s">
        <v>72</v>
      </c>
      <c r="C112" s="14">
        <v>0</v>
      </c>
      <c r="D112" s="12">
        <v>0</v>
      </c>
    </row>
    <row r="113" s="2" customFormat="1" ht="14.25" spans="1:4">
      <c r="A113" s="20">
        <v>229</v>
      </c>
      <c r="B113" s="21" t="s">
        <v>91</v>
      </c>
      <c r="C113" s="14">
        <f>C114</f>
        <v>0</v>
      </c>
      <c r="D113" s="12">
        <f>D114</f>
        <v>0</v>
      </c>
    </row>
    <row r="114" s="2" customFormat="1" ht="14.25" spans="1:4">
      <c r="A114" s="20">
        <v>22951</v>
      </c>
      <c r="B114" s="22" t="s">
        <v>63</v>
      </c>
      <c r="C114" s="12">
        <f>SUM(C115:C123)</f>
        <v>0</v>
      </c>
      <c r="D114" s="12">
        <f>SUM(D115:D123)</f>
        <v>0</v>
      </c>
    </row>
    <row r="115" s="2" customFormat="1" ht="14.25" spans="1:4">
      <c r="A115" s="20">
        <v>2295101</v>
      </c>
      <c r="B115" s="23" t="s">
        <v>64</v>
      </c>
      <c r="C115" s="17">
        <v>0</v>
      </c>
      <c r="D115" s="12">
        <v>0</v>
      </c>
    </row>
    <row r="116" s="2" customFormat="1" ht="14.25" spans="1:4">
      <c r="A116" s="20">
        <v>2295102</v>
      </c>
      <c r="B116" s="23" t="s">
        <v>65</v>
      </c>
      <c r="C116" s="14">
        <v>0</v>
      </c>
      <c r="D116" s="12">
        <v>0</v>
      </c>
    </row>
    <row r="117" s="2" customFormat="1" ht="14.25" spans="1:4">
      <c r="A117" s="20">
        <v>2295103</v>
      </c>
      <c r="B117" s="22" t="s">
        <v>66</v>
      </c>
      <c r="C117" s="12">
        <v>0</v>
      </c>
      <c r="D117" s="12">
        <v>0</v>
      </c>
    </row>
    <row r="118" s="2" customFormat="1" ht="14.25" spans="1:4">
      <c r="A118" s="20">
        <v>2295104</v>
      </c>
      <c r="B118" s="23" t="s">
        <v>67</v>
      </c>
      <c r="C118" s="17">
        <v>0</v>
      </c>
      <c r="D118" s="12">
        <v>0</v>
      </c>
    </row>
    <row r="119" s="2" customFormat="1" ht="14.25" spans="1:4">
      <c r="A119" s="20">
        <v>2295105</v>
      </c>
      <c r="B119" s="16" t="s">
        <v>68</v>
      </c>
      <c r="C119" s="12">
        <v>0</v>
      </c>
      <c r="D119" s="12">
        <v>0</v>
      </c>
    </row>
    <row r="120" s="2" customFormat="1" ht="14.25" spans="1:4">
      <c r="A120" s="20">
        <v>2295106</v>
      </c>
      <c r="B120" s="23" t="s">
        <v>69</v>
      </c>
      <c r="C120" s="12">
        <v>0</v>
      </c>
      <c r="D120" s="12">
        <v>0</v>
      </c>
    </row>
    <row r="121" s="2" customFormat="1" ht="14.25" spans="1:4">
      <c r="A121" s="20">
        <v>2295107</v>
      </c>
      <c r="B121" s="23" t="s">
        <v>70</v>
      </c>
      <c r="C121" s="12">
        <v>0</v>
      </c>
      <c r="D121" s="12">
        <v>0</v>
      </c>
    </row>
    <row r="122" s="2" customFormat="1" ht="14.25" spans="1:4">
      <c r="A122" s="20">
        <v>2295108</v>
      </c>
      <c r="B122" s="23" t="s">
        <v>71</v>
      </c>
      <c r="C122" s="12">
        <v>0</v>
      </c>
      <c r="D122" s="12">
        <v>0</v>
      </c>
    </row>
    <row r="123" s="2" customFormat="1" ht="14.25" spans="1:4">
      <c r="A123" s="20">
        <v>2295199</v>
      </c>
      <c r="B123" s="23" t="s">
        <v>72</v>
      </c>
      <c r="C123" s="12">
        <v>0</v>
      </c>
      <c r="D123" s="12">
        <v>0</v>
      </c>
    </row>
  </sheetData>
  <mergeCells count="2">
    <mergeCell ref="A1:D1"/>
    <mergeCell ref="A3:B3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2017年方正县国有资本经营预算收入表</vt:lpstr>
      <vt:lpstr>2017年方正县国有资本经营预算支出表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2017-10-25T05:48:00Z</dcterms:created>
  <dcterms:modified xsi:type="dcterms:W3CDTF">2018-07-24T03:32:09Z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