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5" windowHeight="8550" firstSheet="1" activeTab="1"/>
  </bookViews>
  <sheets>
    <sheet name="2016年方正县国有资本经营预算收入决算表" sheetId="1" r:id="rId1"/>
    <sheet name="2016年方正县国有资本经营预算支出决算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<sst xmlns="http://schemas.openxmlformats.org/spreadsheetml/2006/main" count="93">
  <si>
    <t>2016年方正县国有资本经营预算收入决算表</t>
  </si>
  <si>
    <t>附件：4—1</t>
  </si>
  <si>
    <t>单位：万元</t>
  </si>
  <si>
    <t>科目编码</t>
  </si>
  <si>
    <t>预算科目</t>
  </si>
  <si>
    <t>预算数</t>
  </si>
  <si>
    <t>调整预算数</t>
  </si>
  <si>
    <t>完成数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</si>
  <si>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</si>
  <si>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</si>
  <si>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</si>
  <si>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</si>
  <si>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</si>
  <si>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</si>
  <si>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</si>
  <si>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</si>
  <si>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</si>
  <si>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</si>
  <si>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</si>
  <si>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</si>
  <si>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</si>
  <si>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</si>
  <si>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</si>
  <si>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</si>
  <si>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</si>
  <si>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</si>
  <si>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</si>
  <si>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</si>
  <si>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</si>
  <si>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</si>
  <si>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</si>
  <si>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</si>
  <si>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</si>
  <si>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</si>
  <si>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</si>
  <si>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</si>
  <si>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</si>
  <si>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</si>
  <si>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</si>
  <si>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</si>
  <si>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</si>
  <si>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</si>
  <si>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</si>
  <si>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</si>
  <si>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</si>
  <si>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</si>
  <si>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</si>
  <si>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</si>
  <si>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</si>
  <si>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</si>
  <si>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</si>
  <si>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</si>
  <si>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金融类企业国有股减持收入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</si>
  <si>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</si>
  <si>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</si>
  <si>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</si>
  <si>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</si>
  <si>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</si>
  <si>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</si>
  <si>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2016年方正县国有资本经营预算支出决算表</t>
  </si>
  <si>
    <t>附件：4—2</t>
  </si>
  <si>
    <t/>
  </si>
  <si>
    <t>国有资本经营支出</t>
  </si>
  <si>
    <t>教育支出</t>
  </si>
  <si>
    <t xml:space="preserve">  国有资本经营预算支出</t>
  </si>
  <si>
    <t xml:space="preserve">    国有经济结构调整支出</t>
  </si>
  <si>
    <t xml:space="preserve">    公益性设施投资补助支出</t>
  </si>
  <si>
    <t xml:space="preserve">    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</si>
  <si>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</si>
  <si>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</si>
  <si>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</si>
  <si>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</si>
  <si>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改革成本支出</t>
  </si>
  <si>
    <t xml:space="preserve">    其他国有资本经营预算支出</t>
  </si>
  <si>
    <t>科学技术支出</t>
  </si>
  <si>
    <t>文化体育与传媒支出</t>
  </si>
  <si>
    <t>社会保障和就业支出</t>
  </si>
  <si>
    <t xml:space="preserve">  补充全国社会保障基金</t>
  </si>
  <si>
    <t xml:space="preserve">    国有资本经营预算补充基金支出</t>
  </si>
  <si>
    <t>节能环保支出</t>
  </si>
  <si>
    <t>城乡社区支出</t>
  </si>
  <si>
    <t>213</t>
  </si>
  <si>
    <t>农林水支出</t>
  </si>
  <si>
    <t>214</t>
  </si>
  <si>
    <t>交通运输支出</t>
  </si>
  <si>
    <t>215</t>
  </si>
  <si>
    <t>资源勘探信息等支出</t>
  </si>
  <si>
    <t>216</t>
  </si>
  <si>
    <t>商业服务业等支出</t>
  </si>
  <si>
    <t>金融支出</t>
  </si>
  <si>
    <t xml:space="preserve">    资本性支出</t>
  </si>
  <si>
    <t xml:space="preserve">    改革性支出</t>
  </si>
  <si>
    <t>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</si>
</sst>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3" fontId="6" fillId="0" borderId="3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horizontal="right" vertical="center"/>
    </xf>
    <xf numFmtId="3" fontId="6" fillId="0" borderId="3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right" vertical="center"/>
    </xf>
    <xf numFmtId="3" fontId="5" fillId="0" borderId="5" xfId="0" applyNumberFormat="1" applyFont="1" applyFill="1" applyBorder="1" applyAlignment="1" applyProtection="1">
      <alignment horizontal="lef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3" fontId="5" fillId="0" borderId="3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3" fontId="6" fillId="0" borderId="3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3" fontId="1" fillId="0" borderId="3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23"/>
  <sheetViews>
    <sheetView workbookViewId="0">
      <selection activeCell="A1" sqref="A1:E1"/>
    </sheetView>
  </sheetViews>
  <sheetFormatPr defaultColWidth="9.15" defaultRowHeight="14.25"/>
  <cols>
    <col min="1" max="1" width="9.25" style="3" customWidth="1"/>
    <col min="2" max="2" width="40.625" style="3" customWidth="1"/>
    <col min="3" max="3" width="6.625" style="3" customWidth="1"/>
    <col min="4" max="4" width="10.125" style="3" customWidth="1"/>
    <col min="5" max="5" width="6.625" style="3" customWidth="1"/>
    <col min="6" max="251" width="9.15" style="3" customWidth="1"/>
    <col min="252" max="16384" width="9.15" style="1"/>
  </cols>
  <sheetData>
    <row r="1" s="3" customFormat="1" ht="34" customHeight="1" spans="1:5">
      <c r="A1" s="4" t="s">
        <v>0</v>
      </c>
      <c r="B1" s="4"/>
      <c r="C1" s="4"/>
      <c r="D1" s="4"/>
      <c r="E1" s="4"/>
    </row>
    <row r="2" s="3" customFormat="1" ht="17" customHeight="1" spans="1:5">
      <c r="A2" s="23" t="s">
        <v>1</v>
      </c>
      <c r="B2" s="23"/>
      <c r="C2" s="23"/>
      <c r="D2" s="23"/>
      <c r="E2" s="23"/>
    </row>
    <row r="3" s="3" customFormat="1" ht="17" customHeight="1" spans="1:5">
      <c r="A3" s="7" t="s">
        <v>2</v>
      </c>
      <c r="B3" s="7"/>
      <c r="C3" s="7"/>
      <c r="D3" s="7"/>
      <c r="E3" s="7"/>
    </row>
    <row r="4" s="3" customFormat="1" ht="16.9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3" customFormat="1" ht="16.9" customHeight="1" spans="1:5">
      <c r="A5" s="22"/>
      <c r="B5" s="24" t="s">
        <v>8</v>
      </c>
      <c r="C5" s="11">
        <f>C6</f>
        <v>0</v>
      </c>
      <c r="D5" s="11">
        <f>D6</f>
        <v>0</v>
      </c>
      <c r="E5" s="11">
        <f>E6</f>
        <v>0</v>
      </c>
    </row>
    <row r="6" s="3" customFormat="1" ht="17" customHeight="1" spans="1:5">
      <c r="A6" s="9">
        <v>103</v>
      </c>
      <c r="B6" s="25" t="s">
        <v>9</v>
      </c>
      <c r="C6" s="11">
        <f>C7</f>
        <v>0</v>
      </c>
      <c r="D6" s="11">
        <f>D7</f>
        <v>0</v>
      </c>
      <c r="E6" s="11">
        <f>E7</f>
        <v>0</v>
      </c>
    </row>
    <row r="7" s="3" customFormat="1" ht="17" customHeight="1" spans="1:5">
      <c r="A7" s="9">
        <v>10306</v>
      </c>
      <c r="B7" s="22" t="s">
        <v>10</v>
      </c>
      <c r="C7" s="11">
        <f>C8+C40+C45+C51+C55</f>
        <v>0</v>
      </c>
      <c r="D7" s="11">
        <f>D8+D40+D45+D51+D55</f>
        <v>0</v>
      </c>
      <c r="E7" s="11">
        <f>E8+E40+E45+E51+E55</f>
        <v>0</v>
      </c>
    </row>
    <row r="8" s="3" customFormat="1" ht="17" customHeight="1" spans="1:5">
      <c r="A8" s="9">
        <v>1030601</v>
      </c>
      <c r="B8" s="26" t="s">
        <v>11</v>
      </c>
      <c r="C8" s="13">
        <f>SUM(C9:C39)</f>
        <v>0</v>
      </c>
      <c r="D8" s="11">
        <f>SUM(D9:D39)</f>
        <v>0</v>
      </c>
      <c r="E8" s="11">
        <f>SUM(E9:E39)</f>
        <v>0</v>
      </c>
    </row>
    <row r="9" s="3" customFormat="1" ht="17" customHeight="1" spans="1:5">
      <c r="A9" s="27">
        <v>103060103</v>
      </c>
      <c r="B9" s="22" t="s">
        <v>12</v>
      </c>
      <c r="C9" s="15">
        <v>0</v>
      </c>
      <c r="D9" s="15">
        <v>0</v>
      </c>
      <c r="E9" s="11">
        <v>0</v>
      </c>
    </row>
    <row r="10" s="3" customFormat="1" ht="17" customHeight="1" spans="1:5">
      <c r="A10" s="9">
        <v>103060104</v>
      </c>
      <c r="B10" s="28" t="s">
        <v>13</v>
      </c>
      <c r="C10" s="17">
        <v>0</v>
      </c>
      <c r="D10" s="11">
        <v>0</v>
      </c>
      <c r="E10" s="11">
        <v>0</v>
      </c>
    </row>
    <row r="11" s="3" customFormat="1" ht="17" customHeight="1" spans="1:5">
      <c r="A11" s="9">
        <v>103060105</v>
      </c>
      <c r="B11" s="22" t="s">
        <v>14</v>
      </c>
      <c r="C11" s="11">
        <v>0</v>
      </c>
      <c r="D11" s="11">
        <v>0</v>
      </c>
      <c r="E11" s="11">
        <v>0</v>
      </c>
    </row>
    <row r="12" s="3" customFormat="1" ht="17" customHeight="1" spans="1:5">
      <c r="A12" s="9">
        <v>103060106</v>
      </c>
      <c r="B12" s="22" t="s">
        <v>15</v>
      </c>
      <c r="C12" s="11">
        <v>0</v>
      </c>
      <c r="D12" s="11">
        <v>0</v>
      </c>
      <c r="E12" s="11">
        <v>0</v>
      </c>
    </row>
    <row r="13" s="3" customFormat="1" ht="17" customHeight="1" spans="1:5">
      <c r="A13" s="9">
        <v>103060107</v>
      </c>
      <c r="B13" s="22" t="s">
        <v>16</v>
      </c>
      <c r="C13" s="11">
        <v>0</v>
      </c>
      <c r="D13" s="11">
        <v>0</v>
      </c>
      <c r="E13" s="11">
        <v>0</v>
      </c>
    </row>
    <row r="14" s="3" customFormat="1" ht="17" customHeight="1" spans="1:5">
      <c r="A14" s="9">
        <v>103060108</v>
      </c>
      <c r="B14" s="22" t="s">
        <v>17</v>
      </c>
      <c r="C14" s="11">
        <v>0</v>
      </c>
      <c r="D14" s="11">
        <v>0</v>
      </c>
      <c r="E14" s="11">
        <v>0</v>
      </c>
    </row>
    <row r="15" s="3" customFormat="1" ht="17" customHeight="1" spans="1:5">
      <c r="A15" s="9">
        <v>103060109</v>
      </c>
      <c r="B15" s="22" t="s">
        <v>18</v>
      </c>
      <c r="C15" s="11">
        <v>0</v>
      </c>
      <c r="D15" s="11">
        <v>0</v>
      </c>
      <c r="E15" s="11">
        <v>0</v>
      </c>
    </row>
    <row r="16" s="3" customFormat="1" ht="17" customHeight="1" spans="1:5">
      <c r="A16" s="9">
        <v>103060112</v>
      </c>
      <c r="B16" s="22" t="s">
        <v>19</v>
      </c>
      <c r="C16" s="11">
        <v>0</v>
      </c>
      <c r="D16" s="11">
        <v>0</v>
      </c>
      <c r="E16" s="11">
        <v>0</v>
      </c>
    </row>
    <row r="17" s="3" customFormat="1" ht="17" customHeight="1" spans="1:5">
      <c r="A17" s="9">
        <v>103060113</v>
      </c>
      <c r="B17" s="22" t="s">
        <v>20</v>
      </c>
      <c r="C17" s="11">
        <v>0</v>
      </c>
      <c r="D17" s="11">
        <v>0</v>
      </c>
      <c r="E17" s="11">
        <v>0</v>
      </c>
    </row>
    <row r="18" s="3" customFormat="1" ht="17" customHeight="1" spans="1:5">
      <c r="A18" s="9">
        <v>103060114</v>
      </c>
      <c r="B18" s="22" t="s">
        <v>21</v>
      </c>
      <c r="C18" s="11">
        <v>0</v>
      </c>
      <c r="D18" s="11">
        <v>0</v>
      </c>
      <c r="E18" s="11">
        <v>0</v>
      </c>
    </row>
    <row r="19" s="3" customFormat="1" ht="17" customHeight="1" spans="1:5">
      <c r="A19" s="9">
        <v>103060115</v>
      </c>
      <c r="B19" s="22" t="s">
        <v>22</v>
      </c>
      <c r="C19" s="11">
        <v>0</v>
      </c>
      <c r="D19" s="11">
        <v>0</v>
      </c>
      <c r="E19" s="11">
        <v>0</v>
      </c>
    </row>
    <row r="20" s="3" customFormat="1" ht="17" customHeight="1" spans="1:5">
      <c r="A20" s="9">
        <v>103060116</v>
      </c>
      <c r="B20" s="22" t="s">
        <v>23</v>
      </c>
      <c r="C20" s="11">
        <v>0</v>
      </c>
      <c r="D20" s="11">
        <v>0</v>
      </c>
      <c r="E20" s="11">
        <v>0</v>
      </c>
    </row>
    <row r="21" s="3" customFormat="1" ht="16.9" customHeight="1" spans="1:5">
      <c r="A21" s="9">
        <v>103060117</v>
      </c>
      <c r="B21" s="22" t="s">
        <v>24</v>
      </c>
      <c r="C21" s="11">
        <v>0</v>
      </c>
      <c r="D21" s="11">
        <v>0</v>
      </c>
      <c r="E21" s="11">
        <v>0</v>
      </c>
    </row>
    <row r="22" s="3" customFormat="1" ht="16.9" customHeight="1" spans="1:5">
      <c r="A22" s="9">
        <v>103060118</v>
      </c>
      <c r="B22" s="22" t="s">
        <v>25</v>
      </c>
      <c r="C22" s="11">
        <v>0</v>
      </c>
      <c r="D22" s="11">
        <v>0</v>
      </c>
      <c r="E22" s="11">
        <v>0</v>
      </c>
    </row>
    <row r="23" s="3" customFormat="1" ht="16.9" customHeight="1" spans="1:5">
      <c r="A23" s="9">
        <v>103060119</v>
      </c>
      <c r="B23" s="22" t="s">
        <v>26</v>
      </c>
      <c r="C23" s="11">
        <v>0</v>
      </c>
      <c r="D23" s="11">
        <v>0</v>
      </c>
      <c r="E23" s="11">
        <v>0</v>
      </c>
    </row>
    <row r="24" s="3" customFormat="1" ht="17" customHeight="1" spans="1:5">
      <c r="A24" s="9">
        <v>103060120</v>
      </c>
      <c r="B24" s="22" t="s">
        <v>27</v>
      </c>
      <c r="C24" s="11">
        <v>0</v>
      </c>
      <c r="D24" s="11">
        <v>0</v>
      </c>
      <c r="E24" s="11">
        <v>0</v>
      </c>
    </row>
    <row r="25" s="3" customFormat="1" ht="17" customHeight="1" spans="1:5">
      <c r="A25" s="9">
        <v>103060121</v>
      </c>
      <c r="B25" s="22" t="s">
        <v>28</v>
      </c>
      <c r="C25" s="11">
        <v>0</v>
      </c>
      <c r="D25" s="11">
        <v>0</v>
      </c>
      <c r="E25" s="11">
        <v>0</v>
      </c>
    </row>
    <row r="26" s="3" customFormat="1" ht="17" customHeight="1" spans="1:5">
      <c r="A26" s="9">
        <v>103060122</v>
      </c>
      <c r="B26" s="22" t="s">
        <v>29</v>
      </c>
      <c r="C26" s="11">
        <v>0</v>
      </c>
      <c r="D26" s="11">
        <v>0</v>
      </c>
      <c r="E26" s="11">
        <v>0</v>
      </c>
    </row>
    <row r="27" s="3" customFormat="1" ht="17" customHeight="1" spans="1:5">
      <c r="A27" s="9">
        <v>103060123</v>
      </c>
      <c r="B27" s="22" t="s">
        <v>30</v>
      </c>
      <c r="C27" s="11">
        <v>0</v>
      </c>
      <c r="D27" s="11">
        <v>0</v>
      </c>
      <c r="E27" s="11">
        <v>0</v>
      </c>
    </row>
    <row r="28" s="3" customFormat="1" ht="17" customHeight="1" spans="1:5">
      <c r="A28" s="9">
        <v>103060124</v>
      </c>
      <c r="B28" s="22" t="s">
        <v>31</v>
      </c>
      <c r="C28" s="11">
        <v>0</v>
      </c>
      <c r="D28" s="11">
        <v>0</v>
      </c>
      <c r="E28" s="11">
        <v>0</v>
      </c>
    </row>
    <row r="29" s="3" customFormat="1" ht="17" customHeight="1" spans="1:5">
      <c r="A29" s="9">
        <v>103060125</v>
      </c>
      <c r="B29" s="22" t="s">
        <v>32</v>
      </c>
      <c r="C29" s="11">
        <v>0</v>
      </c>
      <c r="D29" s="11">
        <v>0</v>
      </c>
      <c r="E29" s="11">
        <v>0</v>
      </c>
    </row>
    <row r="30" s="3" customFormat="1" ht="17" customHeight="1" spans="1:5">
      <c r="A30" s="9">
        <v>103060126</v>
      </c>
      <c r="B30" s="22" t="s">
        <v>33</v>
      </c>
      <c r="C30" s="11">
        <v>0</v>
      </c>
      <c r="D30" s="11">
        <v>0</v>
      </c>
      <c r="E30" s="11">
        <v>0</v>
      </c>
    </row>
    <row r="31" s="3" customFormat="1" ht="17" customHeight="1" spans="1:5">
      <c r="A31" s="9">
        <v>103060127</v>
      </c>
      <c r="B31" s="22" t="s">
        <v>34</v>
      </c>
      <c r="C31" s="11">
        <v>0</v>
      </c>
      <c r="D31" s="11">
        <v>0</v>
      </c>
      <c r="E31" s="11">
        <v>0</v>
      </c>
    </row>
    <row r="32" s="3" customFormat="1" ht="17" customHeight="1" spans="1:5">
      <c r="A32" s="9">
        <v>103060128</v>
      </c>
      <c r="B32" s="22" t="s">
        <v>35</v>
      </c>
      <c r="C32" s="11">
        <v>0</v>
      </c>
      <c r="D32" s="11">
        <v>0</v>
      </c>
      <c r="E32" s="11">
        <v>0</v>
      </c>
    </row>
    <row r="33" s="3" customFormat="1" ht="17" customHeight="1" spans="1:5">
      <c r="A33" s="9">
        <v>103060129</v>
      </c>
      <c r="B33" s="22" t="s">
        <v>36</v>
      </c>
      <c r="C33" s="11">
        <v>0</v>
      </c>
      <c r="D33" s="11">
        <v>0</v>
      </c>
      <c r="E33" s="11">
        <v>0</v>
      </c>
    </row>
    <row r="34" s="3" customFormat="1" ht="17" customHeight="1" spans="1:5">
      <c r="A34" s="9">
        <v>103060130</v>
      </c>
      <c r="B34" s="22" t="s">
        <v>37</v>
      </c>
      <c r="C34" s="11">
        <v>0</v>
      </c>
      <c r="D34" s="11">
        <v>0</v>
      </c>
      <c r="E34" s="11">
        <v>0</v>
      </c>
    </row>
    <row r="35" s="3" customFormat="1" ht="17" customHeight="1" spans="1:5">
      <c r="A35" s="9">
        <v>103060131</v>
      </c>
      <c r="B35" s="22" t="s">
        <v>38</v>
      </c>
      <c r="C35" s="11">
        <v>0</v>
      </c>
      <c r="D35" s="11">
        <v>0</v>
      </c>
      <c r="E35" s="11">
        <v>0</v>
      </c>
    </row>
    <row r="36" s="3" customFormat="1" ht="17" customHeight="1" spans="1:5">
      <c r="A36" s="9">
        <v>103060132</v>
      </c>
      <c r="B36" s="22" t="s">
        <v>39</v>
      </c>
      <c r="C36" s="11">
        <v>0</v>
      </c>
      <c r="D36" s="11">
        <v>0</v>
      </c>
      <c r="E36" s="11">
        <v>0</v>
      </c>
    </row>
    <row r="37" s="3" customFormat="1" ht="16.9" customHeight="1" spans="1:5">
      <c r="A37" s="9">
        <v>103060133</v>
      </c>
      <c r="B37" s="26" t="s">
        <v>40</v>
      </c>
      <c r="C37" s="13">
        <v>0</v>
      </c>
      <c r="D37" s="11">
        <v>0</v>
      </c>
      <c r="E37" s="11">
        <v>0</v>
      </c>
    </row>
    <row r="38" s="3" customFormat="1" ht="16.9" customHeight="1" spans="1:5">
      <c r="A38" s="27">
        <v>103060134</v>
      </c>
      <c r="B38" s="22" t="s">
        <v>41</v>
      </c>
      <c r="C38" s="15">
        <v>0</v>
      </c>
      <c r="D38" s="15">
        <v>0</v>
      </c>
      <c r="E38" s="11">
        <v>0</v>
      </c>
    </row>
    <row r="39" s="3" customFormat="1" ht="16.9" customHeight="1" spans="1:5">
      <c r="A39" s="9">
        <v>103060198</v>
      </c>
      <c r="B39" s="28" t="s">
        <v>42</v>
      </c>
      <c r="C39" s="17">
        <v>0</v>
      </c>
      <c r="D39" s="11">
        <v>0</v>
      </c>
      <c r="E39" s="11">
        <v>0</v>
      </c>
    </row>
    <row r="40" s="3" customFormat="1" ht="16.9" customHeight="1" spans="1:5">
      <c r="A40" s="9">
        <v>1030602</v>
      </c>
      <c r="B40" s="22" t="s">
        <v>43</v>
      </c>
      <c r="C40" s="11">
        <f>SUM(C41:C44)</f>
        <v>0</v>
      </c>
      <c r="D40" s="11">
        <f>SUM(D41:D44)</f>
        <v>0</v>
      </c>
      <c r="E40" s="11">
        <f>SUM(E41:E44)</f>
        <v>0</v>
      </c>
    </row>
    <row r="41" s="3" customFormat="1" ht="16.9" customHeight="1" spans="1:5">
      <c r="A41" s="9">
        <v>103060202</v>
      </c>
      <c r="B41" s="22" t="s">
        <v>44</v>
      </c>
      <c r="C41" s="11">
        <v>0</v>
      </c>
      <c r="D41" s="11">
        <v>0</v>
      </c>
      <c r="E41" s="11">
        <v>0</v>
      </c>
    </row>
    <row r="42" s="3" customFormat="1" ht="16.9" customHeight="1" spans="1:5">
      <c r="A42" s="9">
        <v>103060203</v>
      </c>
      <c r="B42" s="22" t="s">
        <v>45</v>
      </c>
      <c r="C42" s="11">
        <v>0</v>
      </c>
      <c r="D42" s="11">
        <v>0</v>
      </c>
      <c r="E42" s="11">
        <v>0</v>
      </c>
    </row>
    <row r="43" s="3" customFormat="1" ht="16.9" customHeight="1" spans="1:5">
      <c r="A43" s="9">
        <v>103060204</v>
      </c>
      <c r="B43" s="22" t="s">
        <v>46</v>
      </c>
      <c r="C43" s="11">
        <v>0</v>
      </c>
      <c r="D43" s="11">
        <v>0</v>
      </c>
      <c r="E43" s="11">
        <v>0</v>
      </c>
    </row>
    <row r="44" s="3" customFormat="1" ht="16.9" customHeight="1" spans="1:5">
      <c r="A44" s="9">
        <v>103060298</v>
      </c>
      <c r="B44" s="22" t="s">
        <v>47</v>
      </c>
      <c r="C44" s="11">
        <v>0</v>
      </c>
      <c r="D44" s="11">
        <v>0</v>
      </c>
      <c r="E44" s="11">
        <v>0</v>
      </c>
    </row>
    <row r="45" s="3" customFormat="1" ht="16.9" customHeight="1" spans="1:5">
      <c r="A45" s="9">
        <v>1030603</v>
      </c>
      <c r="B45" s="22" t="s">
        <v>48</v>
      </c>
      <c r="C45" s="11">
        <f>SUM(C46:C50)</f>
        <v>0</v>
      </c>
      <c r="D45" s="11">
        <f>SUM(D46:D50)</f>
        <v>0</v>
      </c>
      <c r="E45" s="11">
        <f>SUM(E46:E50)</f>
        <v>0</v>
      </c>
    </row>
    <row r="46" s="3" customFormat="1" ht="16.9" customHeight="1" spans="1:5">
      <c r="A46" s="9">
        <v>103060301</v>
      </c>
      <c r="B46" s="22" t="s">
        <v>49</v>
      </c>
      <c r="C46" s="11">
        <v>0</v>
      </c>
      <c r="D46" s="11">
        <v>0</v>
      </c>
      <c r="E46" s="11">
        <v>0</v>
      </c>
    </row>
    <row r="47" s="3" customFormat="1" ht="17" customHeight="1" spans="1:5">
      <c r="A47" s="9">
        <v>103060304</v>
      </c>
      <c r="B47" s="22" t="s">
        <v>50</v>
      </c>
      <c r="C47" s="11">
        <v>0</v>
      </c>
      <c r="D47" s="11">
        <v>0</v>
      </c>
      <c r="E47" s="11">
        <v>0</v>
      </c>
    </row>
    <row r="48" s="3" customFormat="1" ht="17" customHeight="1" spans="1:5">
      <c r="A48" s="9">
        <v>103060305</v>
      </c>
      <c r="B48" s="22" t="s">
        <v>51</v>
      </c>
      <c r="C48" s="11">
        <v>0</v>
      </c>
      <c r="D48" s="11">
        <v>0</v>
      </c>
      <c r="E48" s="11">
        <v>0</v>
      </c>
    </row>
    <row r="49" s="3" customFormat="1" ht="16.9" customHeight="1" spans="1:5">
      <c r="A49" s="9">
        <v>103060306</v>
      </c>
      <c r="B49" s="22" t="s">
        <v>52</v>
      </c>
      <c r="C49" s="11">
        <v>0</v>
      </c>
      <c r="D49" s="11">
        <v>0</v>
      </c>
      <c r="E49" s="11">
        <v>0</v>
      </c>
    </row>
    <row r="50" s="3" customFormat="1" ht="16.9" customHeight="1" spans="1:5">
      <c r="A50" s="9">
        <v>103060398</v>
      </c>
      <c r="B50" s="22" t="s">
        <v>53</v>
      </c>
      <c r="C50" s="11">
        <v>0</v>
      </c>
      <c r="D50" s="11">
        <v>0</v>
      </c>
      <c r="E50" s="11">
        <v>0</v>
      </c>
    </row>
    <row r="51" s="3" customFormat="1" ht="17" customHeight="1" spans="1:5">
      <c r="A51" s="9">
        <v>1030604</v>
      </c>
      <c r="B51" s="22" t="s">
        <v>54</v>
      </c>
      <c r="C51" s="11">
        <f>SUM(C52:C54)</f>
        <v>0</v>
      </c>
      <c r="D51" s="11">
        <f>SUM(D52:D54)</f>
        <v>0</v>
      </c>
      <c r="E51" s="11">
        <f>SUM(E52:E54)</f>
        <v>0</v>
      </c>
    </row>
    <row r="52" s="3" customFormat="1" ht="17" customHeight="1" spans="1:5">
      <c r="A52" s="9">
        <v>103060401</v>
      </c>
      <c r="B52" s="22" t="s">
        <v>55</v>
      </c>
      <c r="C52" s="11">
        <v>0</v>
      </c>
      <c r="D52" s="11">
        <v>0</v>
      </c>
      <c r="E52" s="11">
        <v>0</v>
      </c>
    </row>
    <row r="53" s="3" customFormat="1" ht="17" customHeight="1" spans="1:5">
      <c r="A53" s="9">
        <v>103060402</v>
      </c>
      <c r="B53" s="22" t="s">
        <v>56</v>
      </c>
      <c r="C53" s="11">
        <v>0</v>
      </c>
      <c r="D53" s="11">
        <v>0</v>
      </c>
      <c r="E53" s="11">
        <v>0</v>
      </c>
    </row>
    <row r="54" s="3" customFormat="1" ht="17" customHeight="1" spans="1:5">
      <c r="A54" s="9">
        <v>103060498</v>
      </c>
      <c r="B54" s="22" t="s">
        <v>57</v>
      </c>
      <c r="C54" s="11">
        <v>0</v>
      </c>
      <c r="D54" s="11">
        <v>0</v>
      </c>
      <c r="E54" s="11">
        <v>0</v>
      </c>
    </row>
    <row r="55" s="3" customFormat="1" ht="16.9" customHeight="1" spans="1:5">
      <c r="A55" s="9">
        <v>1030698</v>
      </c>
      <c r="B55" s="22" t="s">
        <v>58</v>
      </c>
      <c r="C55" s="11">
        <v>0</v>
      </c>
      <c r="D55" s="11">
        <v>0</v>
      </c>
      <c r="E55" s="11">
        <v>0</v>
      </c>
    </row>
    <row r="56" s="3" customFormat="1" ht="16.9" customHeight="1" spans="1:5">
      <c r="A56" s="29"/>
      <c r="B56" s="29"/>
      <c r="C56" s="29"/>
      <c r="D56" s="30"/>
      <c r="E56" s="30"/>
    </row>
    <row r="57" s="3" customFormat="1" spans="252:256">
      <c r="IR57" s="1"/>
      <c r="IS57" s="1"/>
      <c r="IT57" s="1"/>
      <c r="IU57" s="1"/>
      <c r="IV57" s="1"/>
    </row>
    <row r="58" s="3" customFormat="1" spans="252:256">
      <c r="IR58" s="1"/>
      <c r="IS58" s="1"/>
      <c r="IT58" s="1"/>
      <c r="IU58" s="1"/>
      <c r="IV58" s="1"/>
    </row>
    <row r="59" s="3" customFormat="1" spans="252:256">
      <c r="IR59" s="1"/>
      <c r="IS59" s="1"/>
      <c r="IT59" s="1"/>
      <c r="IU59" s="1"/>
      <c r="IV59" s="1"/>
    </row>
    <row r="60" s="3" customFormat="1" spans="252:256">
      <c r="IR60" s="1"/>
      <c r="IS60" s="1"/>
      <c r="IT60" s="1"/>
      <c r="IU60" s="1"/>
      <c r="IV60" s="1"/>
    </row>
    <row r="61" s="3" customFormat="1" spans="252:256">
      <c r="IR61" s="1"/>
      <c r="IS61" s="1"/>
      <c r="IT61" s="1"/>
      <c r="IU61" s="1"/>
      <c r="IV61" s="1"/>
    </row>
    <row r="62" s="3" customFormat="1" spans="252:256">
      <c r="IR62" s="1"/>
      <c r="IS62" s="1"/>
      <c r="IT62" s="1"/>
      <c r="IU62" s="1"/>
      <c r="IV62" s="1"/>
    </row>
    <row r="63" s="3" customFormat="1" spans="252:256">
      <c r="IR63" s="1"/>
      <c r="IS63" s="1"/>
      <c r="IT63" s="1"/>
      <c r="IU63" s="1"/>
      <c r="IV63" s="1"/>
    </row>
    <row r="64" s="3" customFormat="1" spans="252:256">
      <c r="IR64" s="1"/>
      <c r="IS64" s="1"/>
      <c r="IT64" s="1"/>
      <c r="IU64" s="1"/>
      <c r="IV64" s="1"/>
    </row>
    <row r="65" s="3" customFormat="1" spans="252:256">
      <c r="IR65" s="1"/>
      <c r="IS65" s="1"/>
      <c r="IT65" s="1"/>
      <c r="IU65" s="1"/>
      <c r="IV65" s="1"/>
    </row>
    <row r="66" s="3" customFormat="1" spans="252:256">
      <c r="IR66" s="1"/>
      <c r="IS66" s="1"/>
      <c r="IT66" s="1"/>
      <c r="IU66" s="1"/>
      <c r="IV66" s="1"/>
    </row>
    <row r="67" s="3" customFormat="1" spans="252:256">
      <c r="IR67" s="1"/>
      <c r="IS67" s="1"/>
      <c r="IT67" s="1"/>
      <c r="IU67" s="1"/>
      <c r="IV67" s="1"/>
    </row>
    <row r="68" s="3" customFormat="1" spans="252:256">
      <c r="IR68" s="1"/>
      <c r="IS68" s="1"/>
      <c r="IT68" s="1"/>
      <c r="IU68" s="1"/>
      <c r="IV68" s="1"/>
    </row>
    <row r="69" s="3" customFormat="1" spans="252:256">
      <c r="IR69" s="1"/>
      <c r="IS69" s="1"/>
      <c r="IT69" s="1"/>
      <c r="IU69" s="1"/>
      <c r="IV69" s="1"/>
    </row>
    <row r="70" s="3" customFormat="1" spans="252:256">
      <c r="IR70" s="1"/>
      <c r="IS70" s="1"/>
      <c r="IT70" s="1"/>
      <c r="IU70" s="1"/>
      <c r="IV70" s="1"/>
    </row>
    <row r="71" s="3" customFormat="1" spans="252:256">
      <c r="IR71" s="1"/>
      <c r="IS71" s="1"/>
      <c r="IT71" s="1"/>
      <c r="IU71" s="1"/>
      <c r="IV71" s="1"/>
    </row>
    <row r="72" s="3" customFormat="1" spans="252:256">
      <c r="IR72" s="1"/>
      <c r="IS72" s="1"/>
      <c r="IT72" s="1"/>
      <c r="IU72" s="1"/>
      <c r="IV72" s="1"/>
    </row>
    <row r="73" s="3" customFormat="1" spans="252:256">
      <c r="IR73" s="1"/>
      <c r="IS73" s="1"/>
      <c r="IT73" s="1"/>
      <c r="IU73" s="1"/>
      <c r="IV73" s="1"/>
    </row>
    <row r="74" s="3" customFormat="1" spans="252:256">
      <c r="IR74" s="1"/>
      <c r="IS74" s="1"/>
      <c r="IT74" s="1"/>
      <c r="IU74" s="1"/>
      <c r="IV74" s="1"/>
    </row>
    <row r="75" s="3" customFormat="1" spans="252:256">
      <c r="IR75" s="1"/>
      <c r="IS75" s="1"/>
      <c r="IT75" s="1"/>
      <c r="IU75" s="1"/>
      <c r="IV75" s="1"/>
    </row>
    <row r="76" s="3" customFormat="1" spans="252:256">
      <c r="IR76" s="1"/>
      <c r="IS76" s="1"/>
      <c r="IT76" s="1"/>
      <c r="IU76" s="1"/>
      <c r="IV76" s="1"/>
    </row>
    <row r="77" s="3" customFormat="1" spans="252:256">
      <c r="IR77" s="1"/>
      <c r="IS77" s="1"/>
      <c r="IT77" s="1"/>
      <c r="IU77" s="1"/>
      <c r="IV77" s="1"/>
    </row>
    <row r="78" s="3" customFormat="1" spans="252:256">
      <c r="IR78" s="1"/>
      <c r="IS78" s="1"/>
      <c r="IT78" s="1"/>
      <c r="IU78" s="1"/>
      <c r="IV78" s="1"/>
    </row>
    <row r="79" s="3" customFormat="1" spans="252:256">
      <c r="IR79" s="1"/>
      <c r="IS79" s="1"/>
      <c r="IT79" s="1"/>
      <c r="IU79" s="1"/>
      <c r="IV79" s="1"/>
    </row>
    <row r="80" s="3" customFormat="1" spans="252:256">
      <c r="IR80" s="1"/>
      <c r="IS80" s="1"/>
      <c r="IT80" s="1"/>
      <c r="IU80" s="1"/>
      <c r="IV80" s="1"/>
    </row>
    <row r="81" s="3" customFormat="1" spans="252:256">
      <c r="IR81" s="1"/>
      <c r="IS81" s="1"/>
      <c r="IT81" s="1"/>
      <c r="IU81" s="1"/>
      <c r="IV81" s="1"/>
    </row>
    <row r="82" s="3" customFormat="1" spans="252:256">
      <c r="IR82" s="1"/>
      <c r="IS82" s="1"/>
      <c r="IT82" s="1"/>
      <c r="IU82" s="1"/>
      <c r="IV82" s="1"/>
    </row>
    <row r="83" s="3" customFormat="1" spans="252:256">
      <c r="IR83" s="1"/>
      <c r="IS83" s="1"/>
      <c r="IT83" s="1"/>
      <c r="IU83" s="1"/>
      <c r="IV83" s="1"/>
    </row>
    <row r="84" s="3" customFormat="1" spans="252:256">
      <c r="IR84" s="1"/>
      <c r="IS84" s="1"/>
      <c r="IT84" s="1"/>
      <c r="IU84" s="1"/>
      <c r="IV84" s="1"/>
    </row>
    <row r="85" s="3" customFormat="1" spans="252:256">
      <c r="IR85" s="1"/>
      <c r="IS85" s="1"/>
      <c r="IT85" s="1"/>
      <c r="IU85" s="1"/>
      <c r="IV85" s="1"/>
    </row>
    <row r="86" s="3" customFormat="1" spans="252:256">
      <c r="IR86" s="1"/>
      <c r="IS86" s="1"/>
      <c r="IT86" s="1"/>
      <c r="IU86" s="1"/>
      <c r="IV86" s="1"/>
    </row>
    <row r="87" s="3" customFormat="1" spans="252:256">
      <c r="IR87" s="1"/>
      <c r="IS87" s="1"/>
      <c r="IT87" s="1"/>
      <c r="IU87" s="1"/>
      <c r="IV87" s="1"/>
    </row>
    <row r="88" s="3" customFormat="1" spans="252:256">
      <c r="IR88" s="1"/>
      <c r="IS88" s="1"/>
      <c r="IT88" s="1"/>
      <c r="IU88" s="1"/>
      <c r="IV88" s="1"/>
    </row>
    <row r="89" s="3" customFormat="1" spans="252:256">
      <c r="IR89" s="1"/>
      <c r="IS89" s="1"/>
      <c r="IT89" s="1"/>
      <c r="IU89" s="1"/>
      <c r="IV89" s="1"/>
    </row>
    <row r="90" s="3" customFormat="1" spans="252:256">
      <c r="IR90" s="1"/>
      <c r="IS90" s="1"/>
      <c r="IT90" s="1"/>
      <c r="IU90" s="1"/>
      <c r="IV90" s="1"/>
    </row>
    <row r="91" s="3" customFormat="1" spans="252:256">
      <c r="IR91" s="1"/>
      <c r="IS91" s="1"/>
      <c r="IT91" s="1"/>
      <c r="IU91" s="1"/>
      <c r="IV91" s="1"/>
    </row>
    <row r="92" s="3" customFormat="1" spans="252:256">
      <c r="IR92" s="1"/>
      <c r="IS92" s="1"/>
      <c r="IT92" s="1"/>
      <c r="IU92" s="1"/>
      <c r="IV92" s="1"/>
    </row>
    <row r="93" s="3" customFormat="1" spans="252:256">
      <c r="IR93" s="1"/>
      <c r="IS93" s="1"/>
      <c r="IT93" s="1"/>
      <c r="IU93" s="1"/>
      <c r="IV93" s="1"/>
    </row>
    <row r="94" s="3" customFormat="1" spans="252:256">
      <c r="IR94" s="1"/>
      <c r="IS94" s="1"/>
      <c r="IT94" s="1"/>
      <c r="IU94" s="1"/>
      <c r="IV94" s="1"/>
    </row>
    <row r="95" s="3" customFormat="1" spans="252:256">
      <c r="IR95" s="1"/>
      <c r="IS95" s="1"/>
      <c r="IT95" s="1"/>
      <c r="IU95" s="1"/>
      <c r="IV95" s="1"/>
    </row>
    <row r="96" s="3" customFormat="1" spans="252:256">
      <c r="IR96" s="1"/>
      <c r="IS96" s="1"/>
      <c r="IT96" s="1"/>
      <c r="IU96" s="1"/>
      <c r="IV96" s="1"/>
    </row>
    <row r="97" s="3" customFormat="1" spans="252:256">
      <c r="IR97" s="1"/>
      <c r="IS97" s="1"/>
      <c r="IT97" s="1"/>
      <c r="IU97" s="1"/>
      <c r="IV97" s="1"/>
    </row>
    <row r="98" s="3" customFormat="1" spans="252:256">
      <c r="IR98" s="1"/>
      <c r="IS98" s="1"/>
      <c r="IT98" s="1"/>
      <c r="IU98" s="1"/>
      <c r="IV98" s="1"/>
    </row>
    <row r="99" s="3" customFormat="1" spans="252:256">
      <c r="IR99" s="1"/>
      <c r="IS99" s="1"/>
      <c r="IT99" s="1"/>
      <c r="IU99" s="1"/>
      <c r="IV99" s="1"/>
    </row>
    <row r="100" s="3" customFormat="1" spans="252:256">
      <c r="IR100" s="1"/>
      <c r="IS100" s="1"/>
      <c r="IT100" s="1"/>
      <c r="IU100" s="1"/>
      <c r="IV100" s="1"/>
    </row>
    <row r="101" s="3" customFormat="1" spans="252:256">
      <c r="IR101" s="1"/>
      <c r="IS101" s="1"/>
      <c r="IT101" s="1"/>
      <c r="IU101" s="1"/>
      <c r="IV101" s="1"/>
    </row>
    <row r="102" s="3" customFormat="1" spans="252:256">
      <c r="IR102" s="1"/>
      <c r="IS102" s="1"/>
      <c r="IT102" s="1"/>
      <c r="IU102" s="1"/>
      <c r="IV102" s="1"/>
    </row>
    <row r="103" s="3" customFormat="1" spans="252:256">
      <c r="IR103" s="1"/>
      <c r="IS103" s="1"/>
      <c r="IT103" s="1"/>
      <c r="IU103" s="1"/>
      <c r="IV103" s="1"/>
    </row>
    <row r="104" s="3" customFormat="1" spans="252:256">
      <c r="IR104" s="1"/>
      <c r="IS104" s="1"/>
      <c r="IT104" s="1"/>
      <c r="IU104" s="1"/>
      <c r="IV104" s="1"/>
    </row>
    <row r="105" s="3" customFormat="1" spans="252:256">
      <c r="IR105" s="1"/>
      <c r="IS105" s="1"/>
      <c r="IT105" s="1"/>
      <c r="IU105" s="1"/>
      <c r="IV105" s="1"/>
    </row>
    <row r="106" s="3" customFormat="1" spans="252:256">
      <c r="IR106" s="1"/>
      <c r="IS106" s="1"/>
      <c r="IT106" s="1"/>
      <c r="IU106" s="1"/>
      <c r="IV106" s="1"/>
    </row>
    <row r="107" s="3" customFormat="1" spans="252:256">
      <c r="IR107" s="1"/>
      <c r="IS107" s="1"/>
      <c r="IT107" s="1"/>
      <c r="IU107" s="1"/>
      <c r="IV107" s="1"/>
    </row>
    <row r="108" s="3" customFormat="1" spans="252:256">
      <c r="IR108" s="1"/>
      <c r="IS108" s="1"/>
      <c r="IT108" s="1"/>
      <c r="IU108" s="1"/>
      <c r="IV108" s="1"/>
    </row>
    <row r="109" s="3" customFormat="1" spans="252:256">
      <c r="IR109" s="1"/>
      <c r="IS109" s="1"/>
      <c r="IT109" s="1"/>
      <c r="IU109" s="1"/>
      <c r="IV109" s="1"/>
    </row>
    <row r="110" s="3" customFormat="1" spans="252:256">
      <c r="IR110" s="1"/>
      <c r="IS110" s="1"/>
      <c r="IT110" s="1"/>
      <c r="IU110" s="1"/>
      <c r="IV110" s="1"/>
    </row>
    <row r="111" s="3" customFormat="1" spans="252:256">
      <c r="IR111" s="1"/>
      <c r="IS111" s="1"/>
      <c r="IT111" s="1"/>
      <c r="IU111" s="1"/>
      <c r="IV111" s="1"/>
    </row>
    <row r="112" s="3" customFormat="1" spans="252:256">
      <c r="IR112" s="1"/>
      <c r="IS112" s="1"/>
      <c r="IT112" s="1"/>
      <c r="IU112" s="1"/>
      <c r="IV112" s="1"/>
    </row>
    <row r="113" s="3" customFormat="1" spans="252:256">
      <c r="IR113" s="1"/>
      <c r="IS113" s="1"/>
      <c r="IT113" s="1"/>
      <c r="IU113" s="1"/>
      <c r="IV113" s="1"/>
    </row>
    <row r="114" s="3" customFormat="1" spans="252:256">
      <c r="IR114" s="1"/>
      <c r="IS114" s="1"/>
      <c r="IT114" s="1"/>
      <c r="IU114" s="1"/>
      <c r="IV114" s="1"/>
    </row>
    <row r="115" s="3" customFormat="1" spans="252:256">
      <c r="IR115" s="1"/>
      <c r="IS115" s="1"/>
      <c r="IT115" s="1"/>
      <c r="IU115" s="1"/>
      <c r="IV115" s="1"/>
    </row>
    <row r="116" s="3" customFormat="1" spans="252:256">
      <c r="IR116" s="1"/>
      <c r="IS116" s="1"/>
      <c r="IT116" s="1"/>
      <c r="IU116" s="1"/>
      <c r="IV116" s="1"/>
    </row>
    <row r="117" s="3" customFormat="1" spans="252:256">
      <c r="IR117" s="1"/>
      <c r="IS117" s="1"/>
      <c r="IT117" s="1"/>
      <c r="IU117" s="1"/>
      <c r="IV117" s="1"/>
    </row>
    <row r="118" s="3" customFormat="1" spans="252:256">
      <c r="IR118" s="1"/>
      <c r="IS118" s="1"/>
      <c r="IT118" s="1"/>
      <c r="IU118" s="1"/>
      <c r="IV118" s="1"/>
    </row>
    <row r="119" s="3" customFormat="1" spans="252:256">
      <c r="IR119" s="1"/>
      <c r="IS119" s="1"/>
      <c r="IT119" s="1"/>
      <c r="IU119" s="1"/>
      <c r="IV119" s="1"/>
    </row>
    <row r="120" s="3" customFormat="1" spans="252:256">
      <c r="IR120" s="1"/>
      <c r="IS120" s="1"/>
      <c r="IT120" s="1"/>
      <c r="IU120" s="1"/>
      <c r="IV120" s="1"/>
    </row>
    <row r="121" s="3" customFormat="1" spans="252:256">
      <c r="IR121" s="1"/>
      <c r="IS121" s="1"/>
      <c r="IT121" s="1"/>
      <c r="IU121" s="1"/>
      <c r="IV121" s="1"/>
    </row>
    <row r="122" s="3" customFormat="1" spans="252:256">
      <c r="IR122" s="1"/>
      <c r="IS122" s="1"/>
      <c r="IT122" s="1"/>
      <c r="IU122" s="1"/>
      <c r="IV122" s="1"/>
    </row>
    <row r="123" s="3" customFormat="1" spans="252:256">
      <c r="IR123" s="1"/>
      <c r="IS123" s="1"/>
      <c r="IT123" s="1"/>
      <c r="IU123" s="1"/>
      <c r="IV123" s="1"/>
    </row>
  </sheetData>
  <mergeCells count="3">
    <mergeCell ref="A1:E1"/>
    <mergeCell ref="A2:E2"/>
    <mergeCell ref="A3:E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F123"/>
  <sheetViews>
    <sheetView tabSelected="1" workbookViewId="0">
      <selection activeCell="A1" sqref="A1"/>
    </sheetView>
  </sheetViews>
  <sheetFormatPr defaultColWidth="9" defaultRowHeight="14.25" outlineLevelCol="5"/>
  <cols>
    <col min="1" max="1" width="9" style="1"/>
    <col min="2" max="2" width="12.125" style="2" customWidth="1"/>
    <col min="3" max="3" width="35" style="3" customWidth="1"/>
    <col min="4" max="4" width="6.625" style="3" customWidth="1"/>
    <col min="5" max="5" width="10.125" style="3" customWidth="1"/>
    <col min="6" max="6" width="6.625" style="3" customWidth="1"/>
    <col min="7" max="16384" width="9" style="1"/>
  </cols>
  <sheetData>
    <row r="1" s="1" customFormat="1" ht="22.5" spans="2:6">
      <c r="B1" s="4"/>
      <c r="C1" s="4"/>
      <c r="D1" s="4"/>
      <c r="E1" s="4"/>
      <c r="F1" s="4"/>
    </row>
    <row r="2" s="1" customFormat="1" ht="18.75" spans="2:6">
      <c r="B2" s="5" t="s">
        <v>59</v>
      </c>
      <c r="C2" s="5"/>
      <c r="D2" s="5"/>
      <c r="E2" s="5"/>
      <c r="F2" s="5"/>
    </row>
    <row r="3" s="1" customFormat="1" spans="2:6">
      <c r="B3" s="6" t="s">
        <v>60</v>
      </c>
      <c r="C3" s="7"/>
      <c r="D3" s="7"/>
      <c r="E3" s="7"/>
      <c r="F3" s="7" t="s">
        <v>2</v>
      </c>
    </row>
    <row r="4" s="1" customFormat="1" spans="2:6"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="1" customFormat="1" spans="2:6">
      <c r="B5" s="9" t="s">
        <v>61</v>
      </c>
      <c r="C5" s="10" t="s">
        <v>62</v>
      </c>
      <c r="D5" s="11">
        <f t="shared" ref="D5:F5" si="0">SUM(D6,D17,D28,D39,D42,D53,D64,D75,D86,D97,D108,D113)</f>
        <v>0</v>
      </c>
      <c r="E5" s="11">
        <f t="shared" si="0"/>
        <v>0</v>
      </c>
      <c r="F5" s="11">
        <f t="shared" si="0"/>
        <v>0</v>
      </c>
    </row>
    <row r="6" s="1" customFormat="1" spans="2:6">
      <c r="B6" s="9">
        <v>205</v>
      </c>
      <c r="C6" s="12" t="s">
        <v>63</v>
      </c>
      <c r="D6" s="13">
        <f t="shared" ref="D6:F6" si="1">D7</f>
        <v>0</v>
      </c>
      <c r="E6" s="13">
        <f t="shared" si="1"/>
        <v>0</v>
      </c>
      <c r="F6" s="13">
        <f t="shared" si="1"/>
        <v>0</v>
      </c>
    </row>
    <row r="7" s="1" customFormat="1" spans="2:6">
      <c r="B7" s="9">
        <v>20551</v>
      </c>
      <c r="C7" s="14" t="s">
        <v>64</v>
      </c>
      <c r="D7" s="11">
        <f t="shared" ref="D7:F7" si="2">SUM(D8:D16)</f>
        <v>0</v>
      </c>
      <c r="E7" s="15">
        <f t="shared" si="2"/>
        <v>0</v>
      </c>
      <c r="F7" s="11">
        <f t="shared" si="2"/>
        <v>0</v>
      </c>
    </row>
    <row r="8" s="1" customFormat="1" spans="2:6">
      <c r="B8" s="9">
        <v>2055101</v>
      </c>
      <c r="C8" s="16" t="s">
        <v>65</v>
      </c>
      <c r="D8" s="17">
        <v>0</v>
      </c>
      <c r="E8" s="11">
        <v>0</v>
      </c>
      <c r="F8" s="11">
        <v>0</v>
      </c>
    </row>
    <row r="9" s="1" customFormat="1" spans="2:6">
      <c r="B9" s="9">
        <v>2055102</v>
      </c>
      <c r="C9" s="16" t="s">
        <v>66</v>
      </c>
      <c r="D9" s="11">
        <v>0</v>
      </c>
      <c r="E9" s="11">
        <v>0</v>
      </c>
      <c r="F9" s="11">
        <v>0</v>
      </c>
    </row>
    <row r="10" s="1" customFormat="1" spans="2:6">
      <c r="B10" s="9">
        <v>2055103</v>
      </c>
      <c r="C10" s="16" t="s">
        <v>67</v>
      </c>
      <c r="D10" s="11">
        <v>0</v>
      </c>
      <c r="E10" s="11">
        <v>0</v>
      </c>
      <c r="F10" s="11">
        <v>0</v>
      </c>
    </row>
    <row r="11" s="1" customFormat="1" spans="2:6">
      <c r="B11" s="9">
        <v>2055104</v>
      </c>
      <c r="C11" s="16" t="s">
        <v>68</v>
      </c>
      <c r="D11" s="11">
        <v>0</v>
      </c>
      <c r="E11" s="11">
        <v>0</v>
      </c>
      <c r="F11" s="11">
        <v>0</v>
      </c>
    </row>
    <row r="12" s="1" customFormat="1" spans="2:6">
      <c r="B12" s="9">
        <v>2055105</v>
      </c>
      <c r="C12" s="16" t="s">
        <v>69</v>
      </c>
      <c r="D12" s="11">
        <v>0</v>
      </c>
      <c r="E12" s="11">
        <v>0</v>
      </c>
      <c r="F12" s="11">
        <v>0</v>
      </c>
    </row>
    <row r="13" s="1" customFormat="1" spans="2:6">
      <c r="B13" s="9">
        <v>2055106</v>
      </c>
      <c r="C13" s="16" t="s">
        <v>70</v>
      </c>
      <c r="D13" s="11">
        <v>0</v>
      </c>
      <c r="E13" s="11">
        <v>0</v>
      </c>
      <c r="F13" s="11">
        <v>0</v>
      </c>
    </row>
    <row r="14" s="1" customFormat="1" spans="2:6">
      <c r="B14" s="9">
        <v>2055107</v>
      </c>
      <c r="C14" s="16" t="s">
        <v>71</v>
      </c>
      <c r="D14" s="11">
        <v>0</v>
      </c>
      <c r="E14" s="11">
        <v>0</v>
      </c>
      <c r="F14" s="11">
        <v>0</v>
      </c>
    </row>
    <row r="15" s="1" customFormat="1" spans="2:6">
      <c r="B15" s="9">
        <v>2055108</v>
      </c>
      <c r="C15" s="16" t="s">
        <v>72</v>
      </c>
      <c r="D15" s="11">
        <v>0</v>
      </c>
      <c r="E15" s="11">
        <v>0</v>
      </c>
      <c r="F15" s="11">
        <v>0</v>
      </c>
    </row>
    <row r="16" s="1" customFormat="1" spans="2:6">
      <c r="B16" s="9">
        <v>2055199</v>
      </c>
      <c r="C16" s="16" t="s">
        <v>73</v>
      </c>
      <c r="D16" s="11">
        <v>0</v>
      </c>
      <c r="E16" s="11">
        <v>0</v>
      </c>
      <c r="F16" s="11">
        <v>0</v>
      </c>
    </row>
    <row r="17" s="1" customFormat="1" spans="2:6">
      <c r="B17" s="9">
        <v>206</v>
      </c>
      <c r="C17" s="12" t="s">
        <v>74</v>
      </c>
      <c r="D17" s="11">
        <f t="shared" ref="D17:F17" si="3">D18</f>
        <v>0</v>
      </c>
      <c r="E17" s="11">
        <f t="shared" si="3"/>
        <v>0</v>
      </c>
      <c r="F17" s="11">
        <f t="shared" si="3"/>
        <v>0</v>
      </c>
    </row>
    <row r="18" s="1" customFormat="1" spans="2:6">
      <c r="B18" s="9">
        <v>20651</v>
      </c>
      <c r="C18" s="16" t="s">
        <v>64</v>
      </c>
      <c r="D18" s="11">
        <f t="shared" ref="D18:F18" si="4">SUM(D19:D27)</f>
        <v>0</v>
      </c>
      <c r="E18" s="11">
        <f t="shared" si="4"/>
        <v>0</v>
      </c>
      <c r="F18" s="11">
        <f t="shared" si="4"/>
        <v>0</v>
      </c>
    </row>
    <row r="19" s="1" customFormat="1" spans="2:6">
      <c r="B19" s="9">
        <v>2065101</v>
      </c>
      <c r="C19" s="16" t="s">
        <v>65</v>
      </c>
      <c r="D19" s="11">
        <v>0</v>
      </c>
      <c r="E19" s="11">
        <v>0</v>
      </c>
      <c r="F19" s="11">
        <v>0</v>
      </c>
    </row>
    <row r="20" s="1" customFormat="1" spans="2:6">
      <c r="B20" s="9">
        <v>2065102</v>
      </c>
      <c r="C20" s="16" t="s">
        <v>66</v>
      </c>
      <c r="D20" s="11">
        <v>0</v>
      </c>
      <c r="E20" s="11">
        <v>0</v>
      </c>
      <c r="F20" s="11">
        <v>0</v>
      </c>
    </row>
    <row r="21" s="1" customFormat="1" spans="2:6">
      <c r="B21" s="9">
        <v>2065103</v>
      </c>
      <c r="C21" s="16" t="s">
        <v>67</v>
      </c>
      <c r="D21" s="11">
        <v>0</v>
      </c>
      <c r="E21" s="11">
        <v>0</v>
      </c>
      <c r="F21" s="11">
        <v>0</v>
      </c>
    </row>
    <row r="22" s="1" customFormat="1" spans="2:6">
      <c r="B22" s="9">
        <v>2065104</v>
      </c>
      <c r="C22" s="16" t="s">
        <v>68</v>
      </c>
      <c r="D22" s="11">
        <v>0</v>
      </c>
      <c r="E22" s="11">
        <v>0</v>
      </c>
      <c r="F22" s="11">
        <v>0</v>
      </c>
    </row>
    <row r="23" s="1" customFormat="1" spans="2:6">
      <c r="B23" s="9">
        <v>2065105</v>
      </c>
      <c r="C23" s="16" t="s">
        <v>69</v>
      </c>
      <c r="D23" s="11">
        <v>0</v>
      </c>
      <c r="E23" s="11">
        <v>0</v>
      </c>
      <c r="F23" s="11">
        <v>0</v>
      </c>
    </row>
    <row r="24" s="1" customFormat="1" spans="2:6">
      <c r="B24" s="9">
        <v>2065106</v>
      </c>
      <c r="C24" s="16" t="s">
        <v>70</v>
      </c>
      <c r="D24" s="11">
        <v>0</v>
      </c>
      <c r="E24" s="11">
        <v>0</v>
      </c>
      <c r="F24" s="11">
        <v>0</v>
      </c>
    </row>
    <row r="25" s="1" customFormat="1" spans="2:6">
      <c r="B25" s="9">
        <v>2065107</v>
      </c>
      <c r="C25" s="16" t="s">
        <v>71</v>
      </c>
      <c r="D25" s="11">
        <v>0</v>
      </c>
      <c r="E25" s="11">
        <v>0</v>
      </c>
      <c r="F25" s="11">
        <v>0</v>
      </c>
    </row>
    <row r="26" s="1" customFormat="1" spans="2:6">
      <c r="B26" s="9">
        <v>2065108</v>
      </c>
      <c r="C26" s="16" t="s">
        <v>72</v>
      </c>
      <c r="D26" s="11">
        <v>0</v>
      </c>
      <c r="E26" s="11">
        <v>0</v>
      </c>
      <c r="F26" s="11">
        <v>0</v>
      </c>
    </row>
    <row r="27" s="1" customFormat="1" spans="2:6">
      <c r="B27" s="9">
        <v>2065199</v>
      </c>
      <c r="C27" s="16" t="s">
        <v>73</v>
      </c>
      <c r="D27" s="11">
        <v>0</v>
      </c>
      <c r="E27" s="11">
        <v>0</v>
      </c>
      <c r="F27" s="11">
        <v>0</v>
      </c>
    </row>
    <row r="28" s="1" customFormat="1" spans="2:6">
      <c r="B28" s="9">
        <v>207</v>
      </c>
      <c r="C28" s="12" t="s">
        <v>75</v>
      </c>
      <c r="D28" s="11">
        <f t="shared" ref="D28:F28" si="5">D29</f>
        <v>0</v>
      </c>
      <c r="E28" s="11">
        <f t="shared" si="5"/>
        <v>0</v>
      </c>
      <c r="F28" s="11">
        <f t="shared" si="5"/>
        <v>0</v>
      </c>
    </row>
    <row r="29" s="1" customFormat="1" spans="2:6">
      <c r="B29" s="9">
        <v>20751</v>
      </c>
      <c r="C29" s="16" t="s">
        <v>64</v>
      </c>
      <c r="D29" s="11">
        <f t="shared" ref="D29:F29" si="6">SUM(D30:D38)</f>
        <v>0</v>
      </c>
      <c r="E29" s="11">
        <f t="shared" si="6"/>
        <v>0</v>
      </c>
      <c r="F29" s="11">
        <f t="shared" si="6"/>
        <v>0</v>
      </c>
    </row>
    <row r="30" s="1" customFormat="1" spans="2:6">
      <c r="B30" s="9">
        <v>2075101</v>
      </c>
      <c r="C30" s="16" t="s">
        <v>65</v>
      </c>
      <c r="D30" s="11">
        <v>0</v>
      </c>
      <c r="E30" s="11">
        <v>0</v>
      </c>
      <c r="F30" s="11">
        <v>0</v>
      </c>
    </row>
    <row r="31" s="1" customFormat="1" spans="2:6">
      <c r="B31" s="9">
        <v>2075102</v>
      </c>
      <c r="C31" s="16" t="s">
        <v>66</v>
      </c>
      <c r="D31" s="11">
        <v>0</v>
      </c>
      <c r="E31" s="11">
        <v>0</v>
      </c>
      <c r="F31" s="11">
        <v>0</v>
      </c>
    </row>
    <row r="32" s="1" customFormat="1" spans="2:6">
      <c r="B32" s="9">
        <v>2075103</v>
      </c>
      <c r="C32" s="16" t="s">
        <v>67</v>
      </c>
      <c r="D32" s="11">
        <v>0</v>
      </c>
      <c r="E32" s="11">
        <v>0</v>
      </c>
      <c r="F32" s="11">
        <v>0</v>
      </c>
    </row>
    <row r="33" s="1" customFormat="1" spans="2:6">
      <c r="B33" s="9">
        <v>2075104</v>
      </c>
      <c r="C33" s="16" t="s">
        <v>68</v>
      </c>
      <c r="D33" s="11">
        <v>0</v>
      </c>
      <c r="E33" s="11">
        <v>0</v>
      </c>
      <c r="F33" s="11">
        <v>0</v>
      </c>
    </row>
    <row r="34" s="1" customFormat="1" spans="2:6">
      <c r="B34" s="9">
        <v>2075105</v>
      </c>
      <c r="C34" s="16" t="s">
        <v>69</v>
      </c>
      <c r="D34" s="11">
        <v>0</v>
      </c>
      <c r="E34" s="11">
        <v>0</v>
      </c>
      <c r="F34" s="11">
        <v>0</v>
      </c>
    </row>
    <row r="35" s="1" customFormat="1" spans="2:6">
      <c r="B35" s="9">
        <v>2075106</v>
      </c>
      <c r="C35" s="16" t="s">
        <v>70</v>
      </c>
      <c r="D35" s="11">
        <v>0</v>
      </c>
      <c r="E35" s="11">
        <v>0</v>
      </c>
      <c r="F35" s="11">
        <v>0</v>
      </c>
    </row>
    <row r="36" s="1" customFormat="1" spans="2:6">
      <c r="B36" s="9">
        <v>2075107</v>
      </c>
      <c r="C36" s="16" t="s">
        <v>71</v>
      </c>
      <c r="D36" s="11">
        <v>0</v>
      </c>
      <c r="E36" s="11">
        <v>0</v>
      </c>
      <c r="F36" s="11">
        <v>0</v>
      </c>
    </row>
    <row r="37" s="1" customFormat="1" spans="2:6">
      <c r="B37" s="9">
        <v>2075108</v>
      </c>
      <c r="C37" s="16" t="s">
        <v>72</v>
      </c>
      <c r="D37" s="11">
        <v>0</v>
      </c>
      <c r="E37" s="11">
        <v>0</v>
      </c>
      <c r="F37" s="11">
        <v>0</v>
      </c>
    </row>
    <row r="38" s="1" customFormat="1" spans="2:6">
      <c r="B38" s="9">
        <v>2075199</v>
      </c>
      <c r="C38" s="16" t="s">
        <v>73</v>
      </c>
      <c r="D38" s="11">
        <v>0</v>
      </c>
      <c r="E38" s="11">
        <v>0</v>
      </c>
      <c r="F38" s="11">
        <v>0</v>
      </c>
    </row>
    <row r="39" s="1" customFormat="1" spans="2:6">
      <c r="B39" s="9">
        <v>208</v>
      </c>
      <c r="C39" s="12" t="s">
        <v>76</v>
      </c>
      <c r="D39" s="11">
        <f t="shared" ref="D39:F39" si="7">D40</f>
        <v>0</v>
      </c>
      <c r="E39" s="11">
        <f t="shared" si="7"/>
        <v>0</v>
      </c>
      <c r="F39" s="11">
        <f t="shared" si="7"/>
        <v>0</v>
      </c>
    </row>
    <row r="40" s="1" customFormat="1" spans="2:6">
      <c r="B40" s="9">
        <v>20804</v>
      </c>
      <c r="C40" s="16" t="s">
        <v>77</v>
      </c>
      <c r="D40" s="11">
        <f t="shared" ref="D40:F40" si="8">D41</f>
        <v>0</v>
      </c>
      <c r="E40" s="11">
        <f t="shared" si="8"/>
        <v>0</v>
      </c>
      <c r="F40" s="11">
        <f t="shared" si="8"/>
        <v>0</v>
      </c>
    </row>
    <row r="41" s="1" customFormat="1" spans="2:6">
      <c r="B41" s="9">
        <v>2080451</v>
      </c>
      <c r="C41" s="16" t="s">
        <v>78</v>
      </c>
      <c r="D41" s="11">
        <v>0</v>
      </c>
      <c r="E41" s="11">
        <v>0</v>
      </c>
      <c r="F41" s="11">
        <v>0</v>
      </c>
    </row>
    <row r="42" s="1" customFormat="1" spans="2:6">
      <c r="B42" s="9">
        <v>211</v>
      </c>
      <c r="C42" s="12" t="s">
        <v>79</v>
      </c>
      <c r="D42" s="11">
        <f t="shared" ref="D42:F42" si="9">D43</f>
        <v>0</v>
      </c>
      <c r="E42" s="11">
        <f t="shared" si="9"/>
        <v>0</v>
      </c>
      <c r="F42" s="11">
        <f t="shared" si="9"/>
        <v>0</v>
      </c>
    </row>
    <row r="43" s="1" customFormat="1" spans="2:6">
      <c r="B43" s="9">
        <v>21151</v>
      </c>
      <c r="C43" s="16" t="s">
        <v>64</v>
      </c>
      <c r="D43" s="11">
        <f t="shared" ref="D43:F43" si="10">SUM(D44:D52)</f>
        <v>0</v>
      </c>
      <c r="E43" s="11">
        <f t="shared" si="10"/>
        <v>0</v>
      </c>
      <c r="F43" s="11">
        <f t="shared" si="10"/>
        <v>0</v>
      </c>
    </row>
    <row r="44" s="1" customFormat="1" spans="2:6">
      <c r="B44" s="9">
        <v>2115101</v>
      </c>
      <c r="C44" s="16" t="s">
        <v>65</v>
      </c>
      <c r="D44" s="11">
        <v>0</v>
      </c>
      <c r="E44" s="11">
        <v>0</v>
      </c>
      <c r="F44" s="11">
        <v>0</v>
      </c>
    </row>
    <row r="45" s="1" customFormat="1" spans="2:6">
      <c r="B45" s="9">
        <v>2115102</v>
      </c>
      <c r="C45" s="16" t="s">
        <v>66</v>
      </c>
      <c r="D45" s="11">
        <v>0</v>
      </c>
      <c r="E45" s="11">
        <v>0</v>
      </c>
      <c r="F45" s="11">
        <v>0</v>
      </c>
    </row>
    <row r="46" s="1" customFormat="1" spans="2:6">
      <c r="B46" s="9">
        <v>2115103</v>
      </c>
      <c r="C46" s="16" t="s">
        <v>67</v>
      </c>
      <c r="D46" s="11">
        <v>0</v>
      </c>
      <c r="E46" s="11">
        <v>0</v>
      </c>
      <c r="F46" s="11">
        <v>0</v>
      </c>
    </row>
    <row r="47" s="1" customFormat="1" spans="2:6">
      <c r="B47" s="9">
        <v>2115104</v>
      </c>
      <c r="C47" s="16" t="s">
        <v>68</v>
      </c>
      <c r="D47" s="11">
        <v>0</v>
      </c>
      <c r="E47" s="11">
        <v>0</v>
      </c>
      <c r="F47" s="11">
        <v>0</v>
      </c>
    </row>
    <row r="48" s="1" customFormat="1" spans="2:6">
      <c r="B48" s="9">
        <v>2115105</v>
      </c>
      <c r="C48" s="16" t="s">
        <v>69</v>
      </c>
      <c r="D48" s="11">
        <v>0</v>
      </c>
      <c r="E48" s="11">
        <v>0</v>
      </c>
      <c r="F48" s="11">
        <v>0</v>
      </c>
    </row>
    <row r="49" s="1" customFormat="1" spans="2:6">
      <c r="B49" s="9">
        <v>2115106</v>
      </c>
      <c r="C49" s="16" t="s">
        <v>70</v>
      </c>
      <c r="D49" s="11">
        <v>0</v>
      </c>
      <c r="E49" s="11">
        <v>0</v>
      </c>
      <c r="F49" s="11">
        <v>0</v>
      </c>
    </row>
    <row r="50" s="1" customFormat="1" spans="2:6">
      <c r="B50" s="9">
        <v>2115107</v>
      </c>
      <c r="C50" s="16" t="s">
        <v>71</v>
      </c>
      <c r="D50" s="11">
        <v>0</v>
      </c>
      <c r="E50" s="11">
        <v>0</v>
      </c>
      <c r="F50" s="11">
        <v>0</v>
      </c>
    </row>
    <row r="51" s="1" customFormat="1" spans="2:6">
      <c r="B51" s="9">
        <v>2115108</v>
      </c>
      <c r="C51" s="16" t="s">
        <v>72</v>
      </c>
      <c r="D51" s="11">
        <v>0</v>
      </c>
      <c r="E51" s="11">
        <v>0</v>
      </c>
      <c r="F51" s="11">
        <v>0</v>
      </c>
    </row>
    <row r="52" s="1" customFormat="1" spans="2:6">
      <c r="B52" s="9">
        <v>2115199</v>
      </c>
      <c r="C52" s="16" t="s">
        <v>73</v>
      </c>
      <c r="D52" s="11">
        <v>0</v>
      </c>
      <c r="E52" s="11">
        <v>0</v>
      </c>
      <c r="F52" s="11">
        <v>0</v>
      </c>
    </row>
    <row r="53" s="1" customFormat="1" spans="2:6">
      <c r="B53" s="9">
        <v>212</v>
      </c>
      <c r="C53" s="12" t="s">
        <v>80</v>
      </c>
      <c r="D53" s="11">
        <f t="shared" ref="D53:F53" si="11">D54</f>
        <v>0</v>
      </c>
      <c r="E53" s="11">
        <f t="shared" si="11"/>
        <v>0</v>
      </c>
      <c r="F53" s="11">
        <f t="shared" si="11"/>
        <v>0</v>
      </c>
    </row>
    <row r="54" s="1" customFormat="1" spans="2:6">
      <c r="B54" s="9">
        <v>21251</v>
      </c>
      <c r="C54" s="16" t="s">
        <v>64</v>
      </c>
      <c r="D54" s="11">
        <f t="shared" ref="D54:F54" si="12">SUM(D55:D63)</f>
        <v>0</v>
      </c>
      <c r="E54" s="11">
        <f t="shared" si="12"/>
        <v>0</v>
      </c>
      <c r="F54" s="11">
        <f t="shared" si="12"/>
        <v>0</v>
      </c>
    </row>
    <row r="55" s="1" customFormat="1" spans="2:6">
      <c r="B55" s="9">
        <v>2125101</v>
      </c>
      <c r="C55" s="16" t="s">
        <v>65</v>
      </c>
      <c r="D55" s="11">
        <v>0</v>
      </c>
      <c r="E55" s="11">
        <v>0</v>
      </c>
      <c r="F55" s="11">
        <v>0</v>
      </c>
    </row>
    <row r="56" s="1" customFormat="1" spans="2:6">
      <c r="B56" s="9">
        <v>2125102</v>
      </c>
      <c r="C56" s="16" t="s">
        <v>66</v>
      </c>
      <c r="D56" s="11">
        <v>0</v>
      </c>
      <c r="E56" s="11">
        <v>0</v>
      </c>
      <c r="F56" s="11">
        <v>0</v>
      </c>
    </row>
    <row r="57" s="1" customFormat="1" spans="2:6">
      <c r="B57" s="9">
        <v>2125103</v>
      </c>
      <c r="C57" s="16" t="s">
        <v>67</v>
      </c>
      <c r="D57" s="11">
        <v>0</v>
      </c>
      <c r="E57" s="11">
        <v>0</v>
      </c>
      <c r="F57" s="11">
        <v>0</v>
      </c>
    </row>
    <row r="58" s="1" customFormat="1" spans="2:6">
      <c r="B58" s="9">
        <v>2125104</v>
      </c>
      <c r="C58" s="16" t="s">
        <v>68</v>
      </c>
      <c r="D58" s="11">
        <v>0</v>
      </c>
      <c r="E58" s="11">
        <v>0</v>
      </c>
      <c r="F58" s="11">
        <v>0</v>
      </c>
    </row>
    <row r="59" s="1" customFormat="1" spans="2:6">
      <c r="B59" s="9">
        <v>2125105</v>
      </c>
      <c r="C59" s="16" t="s">
        <v>69</v>
      </c>
      <c r="D59" s="11">
        <v>0</v>
      </c>
      <c r="E59" s="11">
        <v>0</v>
      </c>
      <c r="F59" s="11">
        <v>0</v>
      </c>
    </row>
    <row r="60" s="1" customFormat="1" spans="2:6">
      <c r="B60" s="9">
        <v>2125106</v>
      </c>
      <c r="C60" s="16" t="s">
        <v>70</v>
      </c>
      <c r="D60" s="11">
        <v>0</v>
      </c>
      <c r="E60" s="11">
        <v>0</v>
      </c>
      <c r="F60" s="11">
        <v>0</v>
      </c>
    </row>
    <row r="61" s="1" customFormat="1" spans="2:6">
      <c r="B61" s="9">
        <v>2125107</v>
      </c>
      <c r="C61" s="16" t="s">
        <v>71</v>
      </c>
      <c r="D61" s="11">
        <v>0</v>
      </c>
      <c r="E61" s="11">
        <v>0</v>
      </c>
      <c r="F61" s="11">
        <v>0</v>
      </c>
    </row>
    <row r="62" s="1" customFormat="1" spans="2:6">
      <c r="B62" s="9">
        <v>2125108</v>
      </c>
      <c r="C62" s="16" t="s">
        <v>72</v>
      </c>
      <c r="D62" s="11">
        <v>0</v>
      </c>
      <c r="E62" s="11">
        <v>0</v>
      </c>
      <c r="F62" s="11">
        <v>0</v>
      </c>
    </row>
    <row r="63" s="1" customFormat="1" spans="2:6">
      <c r="B63" s="9">
        <v>2125199</v>
      </c>
      <c r="C63" s="16" t="s">
        <v>73</v>
      </c>
      <c r="D63" s="11">
        <v>0</v>
      </c>
      <c r="E63" s="11">
        <v>0</v>
      </c>
      <c r="F63" s="11">
        <v>0</v>
      </c>
    </row>
    <row r="64" s="1" customFormat="1" spans="2:6">
      <c r="B64" s="9" t="s">
        <v>81</v>
      </c>
      <c r="C64" s="18" t="s">
        <v>82</v>
      </c>
      <c r="D64" s="11">
        <f t="shared" ref="D64:F64" si="13">D65</f>
        <v>0</v>
      </c>
      <c r="E64" s="11">
        <f t="shared" si="13"/>
        <v>0</v>
      </c>
      <c r="F64" s="11">
        <f t="shared" si="13"/>
        <v>0</v>
      </c>
    </row>
    <row r="65" s="1" customFormat="1" spans="2:6">
      <c r="B65" s="9">
        <v>21351</v>
      </c>
      <c r="C65" s="19" t="s">
        <v>64</v>
      </c>
      <c r="D65" s="11">
        <f t="shared" ref="D65:F65" si="14">SUM(D66:D74)</f>
        <v>0</v>
      </c>
      <c r="E65" s="11">
        <f t="shared" si="14"/>
        <v>0</v>
      </c>
      <c r="F65" s="11">
        <f t="shared" si="14"/>
        <v>0</v>
      </c>
    </row>
    <row r="66" s="1" customFormat="1" spans="2:6">
      <c r="B66" s="9">
        <v>2135101</v>
      </c>
      <c r="C66" s="19" t="s">
        <v>65</v>
      </c>
      <c r="D66" s="11">
        <v>0</v>
      </c>
      <c r="E66" s="11">
        <v>0</v>
      </c>
      <c r="F66" s="11">
        <v>0</v>
      </c>
    </row>
    <row r="67" s="1" customFormat="1" spans="2:6">
      <c r="B67" s="9">
        <v>2135102</v>
      </c>
      <c r="C67" s="19" t="s">
        <v>66</v>
      </c>
      <c r="D67" s="11">
        <v>0</v>
      </c>
      <c r="E67" s="11">
        <v>0</v>
      </c>
      <c r="F67" s="11">
        <v>0</v>
      </c>
    </row>
    <row r="68" s="1" customFormat="1" spans="2:6">
      <c r="B68" s="9">
        <v>2135103</v>
      </c>
      <c r="C68" s="19" t="s">
        <v>67</v>
      </c>
      <c r="D68" s="11">
        <v>0</v>
      </c>
      <c r="E68" s="11">
        <v>0</v>
      </c>
      <c r="F68" s="11">
        <v>0</v>
      </c>
    </row>
    <row r="69" s="1" customFormat="1" spans="2:6">
      <c r="B69" s="9">
        <v>2135104</v>
      </c>
      <c r="C69" s="19" t="s">
        <v>68</v>
      </c>
      <c r="D69" s="11">
        <v>0</v>
      </c>
      <c r="E69" s="11">
        <v>0</v>
      </c>
      <c r="F69" s="11">
        <v>0</v>
      </c>
    </row>
    <row r="70" s="1" customFormat="1" spans="2:6">
      <c r="B70" s="9">
        <v>2135105</v>
      </c>
      <c r="C70" s="16" t="s">
        <v>69</v>
      </c>
      <c r="D70" s="11">
        <v>0</v>
      </c>
      <c r="E70" s="11">
        <v>0</v>
      </c>
      <c r="F70" s="11">
        <v>0</v>
      </c>
    </row>
    <row r="71" s="1" customFormat="1" spans="2:6">
      <c r="B71" s="9">
        <v>2135106</v>
      </c>
      <c r="C71" s="19" t="s">
        <v>70</v>
      </c>
      <c r="D71" s="11">
        <v>0</v>
      </c>
      <c r="E71" s="11">
        <v>0</v>
      </c>
      <c r="F71" s="11">
        <v>0</v>
      </c>
    </row>
    <row r="72" s="1" customFormat="1" spans="2:6">
      <c r="B72" s="9">
        <v>2135107</v>
      </c>
      <c r="C72" s="19" t="s">
        <v>71</v>
      </c>
      <c r="D72" s="11">
        <v>0</v>
      </c>
      <c r="E72" s="11">
        <v>0</v>
      </c>
      <c r="F72" s="11">
        <v>0</v>
      </c>
    </row>
    <row r="73" s="1" customFormat="1" spans="2:6">
      <c r="B73" s="9">
        <v>2135108</v>
      </c>
      <c r="C73" s="19" t="s">
        <v>72</v>
      </c>
      <c r="D73" s="11">
        <v>0</v>
      </c>
      <c r="E73" s="11">
        <v>0</v>
      </c>
      <c r="F73" s="11">
        <v>0</v>
      </c>
    </row>
    <row r="74" s="1" customFormat="1" spans="2:6">
      <c r="B74" s="9">
        <v>2135199</v>
      </c>
      <c r="C74" s="19" t="s">
        <v>73</v>
      </c>
      <c r="D74" s="11">
        <v>0</v>
      </c>
      <c r="E74" s="11">
        <v>0</v>
      </c>
      <c r="F74" s="11">
        <v>0</v>
      </c>
    </row>
    <row r="75" s="1" customFormat="1" spans="2:6">
      <c r="B75" s="9" t="s">
        <v>83</v>
      </c>
      <c r="C75" s="18" t="s">
        <v>84</v>
      </c>
      <c r="D75" s="11">
        <f t="shared" ref="D75:F75" si="15">D76</f>
        <v>0</v>
      </c>
      <c r="E75" s="11">
        <f t="shared" si="15"/>
        <v>0</v>
      </c>
      <c r="F75" s="11">
        <f t="shared" si="15"/>
        <v>0</v>
      </c>
    </row>
    <row r="76" s="1" customFormat="1" spans="2:6">
      <c r="B76" s="9">
        <v>21451</v>
      </c>
      <c r="C76" s="19" t="s">
        <v>64</v>
      </c>
      <c r="D76" s="11">
        <f t="shared" ref="D76:F76" si="16">SUM(D77:D85)</f>
        <v>0</v>
      </c>
      <c r="E76" s="11">
        <f t="shared" si="16"/>
        <v>0</v>
      </c>
      <c r="F76" s="11">
        <f t="shared" si="16"/>
        <v>0</v>
      </c>
    </row>
    <row r="77" s="1" customFormat="1" spans="2:6">
      <c r="B77" s="9">
        <v>2145101</v>
      </c>
      <c r="C77" s="19" t="s">
        <v>65</v>
      </c>
      <c r="D77" s="11">
        <v>0</v>
      </c>
      <c r="E77" s="11">
        <v>0</v>
      </c>
      <c r="F77" s="11">
        <v>0</v>
      </c>
    </row>
    <row r="78" s="1" customFormat="1" spans="2:6">
      <c r="B78" s="9">
        <v>2145102</v>
      </c>
      <c r="C78" s="19" t="s">
        <v>66</v>
      </c>
      <c r="D78" s="11">
        <v>0</v>
      </c>
      <c r="E78" s="11">
        <v>0</v>
      </c>
      <c r="F78" s="11">
        <v>0</v>
      </c>
    </row>
    <row r="79" s="1" customFormat="1" spans="2:6">
      <c r="B79" s="9">
        <v>2145103</v>
      </c>
      <c r="C79" s="19" t="s">
        <v>67</v>
      </c>
      <c r="D79" s="11">
        <v>0</v>
      </c>
      <c r="E79" s="11">
        <v>0</v>
      </c>
      <c r="F79" s="11">
        <v>0</v>
      </c>
    </row>
    <row r="80" s="1" customFormat="1" spans="2:6">
      <c r="B80" s="9">
        <v>2145104</v>
      </c>
      <c r="C80" s="19" t="s">
        <v>68</v>
      </c>
      <c r="D80" s="11">
        <v>0</v>
      </c>
      <c r="E80" s="11">
        <v>0</v>
      </c>
      <c r="F80" s="11">
        <v>0</v>
      </c>
    </row>
    <row r="81" s="1" customFormat="1" spans="2:6">
      <c r="B81" s="9">
        <v>2145105</v>
      </c>
      <c r="C81" s="16" t="s">
        <v>69</v>
      </c>
      <c r="D81" s="11">
        <v>0</v>
      </c>
      <c r="E81" s="11">
        <v>0</v>
      </c>
      <c r="F81" s="11">
        <v>0</v>
      </c>
    </row>
    <row r="82" s="1" customFormat="1" spans="2:6">
      <c r="B82" s="9">
        <v>2145106</v>
      </c>
      <c r="C82" s="19" t="s">
        <v>70</v>
      </c>
      <c r="D82" s="11">
        <v>0</v>
      </c>
      <c r="E82" s="11">
        <v>0</v>
      </c>
      <c r="F82" s="11">
        <v>0</v>
      </c>
    </row>
    <row r="83" s="1" customFormat="1" spans="2:6">
      <c r="B83" s="9">
        <v>2145107</v>
      </c>
      <c r="C83" s="19" t="s">
        <v>71</v>
      </c>
      <c r="D83" s="11">
        <v>0</v>
      </c>
      <c r="E83" s="11">
        <v>0</v>
      </c>
      <c r="F83" s="11">
        <v>0</v>
      </c>
    </row>
    <row r="84" s="1" customFormat="1" spans="2:6">
      <c r="B84" s="9">
        <v>2145108</v>
      </c>
      <c r="C84" s="19" t="s">
        <v>72</v>
      </c>
      <c r="D84" s="11">
        <v>0</v>
      </c>
      <c r="E84" s="11">
        <v>0</v>
      </c>
      <c r="F84" s="11">
        <v>0</v>
      </c>
    </row>
    <row r="85" s="1" customFormat="1" spans="2:6">
      <c r="B85" s="9">
        <v>2145199</v>
      </c>
      <c r="C85" s="19" t="s">
        <v>73</v>
      </c>
      <c r="D85" s="11">
        <v>0</v>
      </c>
      <c r="E85" s="11">
        <v>0</v>
      </c>
      <c r="F85" s="11">
        <v>0</v>
      </c>
    </row>
    <row r="86" s="1" customFormat="1" spans="2:6">
      <c r="B86" s="9" t="s">
        <v>85</v>
      </c>
      <c r="C86" s="18" t="s">
        <v>86</v>
      </c>
      <c r="D86" s="11">
        <f t="shared" ref="D86:F86" si="17">D87</f>
        <v>0</v>
      </c>
      <c r="E86" s="11">
        <f t="shared" si="17"/>
        <v>0</v>
      </c>
      <c r="F86" s="11">
        <f t="shared" si="17"/>
        <v>0</v>
      </c>
    </row>
    <row r="87" s="1" customFormat="1" spans="2:6">
      <c r="B87" s="9">
        <v>21551</v>
      </c>
      <c r="C87" s="19" t="s">
        <v>64</v>
      </c>
      <c r="D87" s="11">
        <f t="shared" ref="D87:F87" si="18">SUM(D88:D96)</f>
        <v>0</v>
      </c>
      <c r="E87" s="11">
        <f t="shared" si="18"/>
        <v>0</v>
      </c>
      <c r="F87" s="11">
        <f t="shared" si="18"/>
        <v>0</v>
      </c>
    </row>
    <row r="88" s="1" customFormat="1" spans="2:6">
      <c r="B88" s="9">
        <v>2155101</v>
      </c>
      <c r="C88" s="19" t="s">
        <v>65</v>
      </c>
      <c r="D88" s="11">
        <v>0</v>
      </c>
      <c r="E88" s="11">
        <v>0</v>
      </c>
      <c r="F88" s="11">
        <v>0</v>
      </c>
    </row>
    <row r="89" s="1" customFormat="1" spans="2:6">
      <c r="B89" s="9">
        <v>2155102</v>
      </c>
      <c r="C89" s="19" t="s">
        <v>66</v>
      </c>
      <c r="D89" s="11">
        <v>0</v>
      </c>
      <c r="E89" s="11">
        <v>0</v>
      </c>
      <c r="F89" s="11">
        <v>0</v>
      </c>
    </row>
    <row r="90" s="1" customFormat="1" spans="2:6">
      <c r="B90" s="9">
        <v>2155103</v>
      </c>
      <c r="C90" s="19" t="s">
        <v>67</v>
      </c>
      <c r="D90" s="11">
        <v>0</v>
      </c>
      <c r="E90" s="11">
        <v>0</v>
      </c>
      <c r="F90" s="11">
        <v>0</v>
      </c>
    </row>
    <row r="91" s="1" customFormat="1" spans="2:6">
      <c r="B91" s="9">
        <v>2155104</v>
      </c>
      <c r="C91" s="19" t="s">
        <v>68</v>
      </c>
      <c r="D91" s="11">
        <v>0</v>
      </c>
      <c r="E91" s="11">
        <v>0</v>
      </c>
      <c r="F91" s="11">
        <v>0</v>
      </c>
    </row>
    <row r="92" s="1" customFormat="1" spans="2:6">
      <c r="B92" s="9">
        <v>2155105</v>
      </c>
      <c r="C92" s="16" t="s">
        <v>69</v>
      </c>
      <c r="D92" s="11">
        <v>0</v>
      </c>
      <c r="E92" s="11">
        <v>0</v>
      </c>
      <c r="F92" s="11">
        <v>0</v>
      </c>
    </row>
    <row r="93" s="1" customFormat="1" spans="2:6">
      <c r="B93" s="9">
        <v>2155106</v>
      </c>
      <c r="C93" s="19" t="s">
        <v>70</v>
      </c>
      <c r="D93" s="11">
        <v>0</v>
      </c>
      <c r="E93" s="11">
        <v>0</v>
      </c>
      <c r="F93" s="11">
        <v>0</v>
      </c>
    </row>
    <row r="94" s="1" customFormat="1" spans="2:6">
      <c r="B94" s="9">
        <v>2155107</v>
      </c>
      <c r="C94" s="19" t="s">
        <v>71</v>
      </c>
      <c r="D94" s="11">
        <v>0</v>
      </c>
      <c r="E94" s="11">
        <v>0</v>
      </c>
      <c r="F94" s="11">
        <v>0</v>
      </c>
    </row>
    <row r="95" s="1" customFormat="1" spans="2:6">
      <c r="B95" s="9">
        <v>2155108</v>
      </c>
      <c r="C95" s="19" t="s">
        <v>72</v>
      </c>
      <c r="D95" s="11">
        <v>0</v>
      </c>
      <c r="E95" s="11">
        <v>0</v>
      </c>
      <c r="F95" s="11">
        <v>0</v>
      </c>
    </row>
    <row r="96" s="1" customFormat="1" spans="2:6">
      <c r="B96" s="9">
        <v>2155199</v>
      </c>
      <c r="C96" s="19" t="s">
        <v>73</v>
      </c>
      <c r="D96" s="11">
        <v>0</v>
      </c>
      <c r="E96" s="11">
        <v>0</v>
      </c>
      <c r="F96" s="11">
        <v>0</v>
      </c>
    </row>
    <row r="97" s="1" customFormat="1" spans="2:6">
      <c r="B97" s="9" t="s">
        <v>87</v>
      </c>
      <c r="C97" s="18" t="s">
        <v>88</v>
      </c>
      <c r="D97" s="11">
        <f t="shared" ref="D97:F97" si="19">D98</f>
        <v>0</v>
      </c>
      <c r="E97" s="11">
        <f t="shared" si="19"/>
        <v>0</v>
      </c>
      <c r="F97" s="11">
        <f t="shared" si="19"/>
        <v>0</v>
      </c>
    </row>
    <row r="98" s="1" customFormat="1" spans="2:6">
      <c r="B98" s="9">
        <v>21651</v>
      </c>
      <c r="C98" s="19" t="s">
        <v>64</v>
      </c>
      <c r="D98" s="11">
        <f t="shared" ref="D98:F98" si="20">SUM(D99:D107)</f>
        <v>0</v>
      </c>
      <c r="E98" s="11">
        <f t="shared" si="20"/>
        <v>0</v>
      </c>
      <c r="F98" s="11">
        <f t="shared" si="20"/>
        <v>0</v>
      </c>
    </row>
    <row r="99" s="1" customFormat="1" spans="2:6">
      <c r="B99" s="9">
        <v>2165101</v>
      </c>
      <c r="C99" s="19" t="s">
        <v>65</v>
      </c>
      <c r="D99" s="11">
        <v>0</v>
      </c>
      <c r="E99" s="11">
        <v>0</v>
      </c>
      <c r="F99" s="11">
        <v>0</v>
      </c>
    </row>
    <row r="100" s="1" customFormat="1" spans="2:6">
      <c r="B100" s="9">
        <v>2165102</v>
      </c>
      <c r="C100" s="19" t="s">
        <v>66</v>
      </c>
      <c r="D100" s="11">
        <v>0</v>
      </c>
      <c r="E100" s="11">
        <v>0</v>
      </c>
      <c r="F100" s="11">
        <v>0</v>
      </c>
    </row>
    <row r="101" s="1" customFormat="1" spans="2:6">
      <c r="B101" s="9">
        <v>2165103</v>
      </c>
      <c r="C101" s="19" t="s">
        <v>67</v>
      </c>
      <c r="D101" s="11">
        <v>0</v>
      </c>
      <c r="E101" s="11">
        <v>0</v>
      </c>
      <c r="F101" s="11">
        <v>0</v>
      </c>
    </row>
    <row r="102" s="1" customFormat="1" spans="2:6">
      <c r="B102" s="9">
        <v>2165104</v>
      </c>
      <c r="C102" s="19" t="s">
        <v>68</v>
      </c>
      <c r="D102" s="11">
        <v>0</v>
      </c>
      <c r="E102" s="11">
        <v>0</v>
      </c>
      <c r="F102" s="11">
        <v>0</v>
      </c>
    </row>
    <row r="103" s="1" customFormat="1" spans="2:6">
      <c r="B103" s="9">
        <v>2165105</v>
      </c>
      <c r="C103" s="16" t="s">
        <v>69</v>
      </c>
      <c r="D103" s="11">
        <v>0</v>
      </c>
      <c r="E103" s="11">
        <v>0</v>
      </c>
      <c r="F103" s="11">
        <v>0</v>
      </c>
    </row>
    <row r="104" s="1" customFormat="1" spans="2:6">
      <c r="B104" s="9">
        <v>2165106</v>
      </c>
      <c r="C104" s="19" t="s">
        <v>70</v>
      </c>
      <c r="D104" s="11">
        <v>0</v>
      </c>
      <c r="E104" s="11">
        <v>0</v>
      </c>
      <c r="F104" s="11">
        <v>0</v>
      </c>
    </row>
    <row r="105" s="1" customFormat="1" spans="2:6">
      <c r="B105" s="9">
        <v>2165107</v>
      </c>
      <c r="C105" s="19" t="s">
        <v>71</v>
      </c>
      <c r="D105" s="11">
        <v>0</v>
      </c>
      <c r="E105" s="11">
        <v>0</v>
      </c>
      <c r="F105" s="11">
        <v>0</v>
      </c>
    </row>
    <row r="106" s="1" customFormat="1" spans="2:6">
      <c r="B106" s="9">
        <v>2165108</v>
      </c>
      <c r="C106" s="19" t="s">
        <v>72</v>
      </c>
      <c r="D106" s="11">
        <v>0</v>
      </c>
      <c r="E106" s="11">
        <v>0</v>
      </c>
      <c r="F106" s="11">
        <v>0</v>
      </c>
    </row>
    <row r="107" s="1" customFormat="1" spans="2:6">
      <c r="B107" s="9">
        <v>2165199</v>
      </c>
      <c r="C107" s="19" t="s">
        <v>73</v>
      </c>
      <c r="D107" s="11">
        <v>0</v>
      </c>
      <c r="E107" s="11">
        <v>0</v>
      </c>
      <c r="F107" s="11">
        <v>0</v>
      </c>
    </row>
    <row r="108" s="1" customFormat="1" spans="2:6">
      <c r="B108" s="9">
        <v>217</v>
      </c>
      <c r="C108" s="18" t="s">
        <v>89</v>
      </c>
      <c r="D108" s="13">
        <f t="shared" ref="D108:F108" si="21">D109</f>
        <v>0</v>
      </c>
      <c r="E108" s="13">
        <f t="shared" si="21"/>
        <v>0</v>
      </c>
      <c r="F108" s="13">
        <f t="shared" si="21"/>
        <v>0</v>
      </c>
    </row>
    <row r="109" s="1" customFormat="1" spans="2:6">
      <c r="B109" s="9">
        <v>21751</v>
      </c>
      <c r="C109" s="19" t="s">
        <v>64</v>
      </c>
      <c r="D109" s="13">
        <f t="shared" ref="D109:F109" si="22">SUM(D110:D112)</f>
        <v>0</v>
      </c>
      <c r="E109" s="13">
        <f t="shared" si="22"/>
        <v>0</v>
      </c>
      <c r="F109" s="13">
        <f t="shared" si="22"/>
        <v>0</v>
      </c>
    </row>
    <row r="110" s="1" customFormat="1" spans="2:6">
      <c r="B110" s="9">
        <v>2175101</v>
      </c>
      <c r="C110" s="19" t="s">
        <v>90</v>
      </c>
      <c r="D110" s="13">
        <v>0</v>
      </c>
      <c r="E110" s="11">
        <v>0</v>
      </c>
      <c r="F110" s="11">
        <v>0</v>
      </c>
    </row>
    <row r="111" s="1" customFormat="1" spans="2:6">
      <c r="B111" s="9">
        <v>2175102</v>
      </c>
      <c r="C111" s="19" t="s">
        <v>91</v>
      </c>
      <c r="D111" s="13">
        <v>0</v>
      </c>
      <c r="E111" s="11">
        <v>0</v>
      </c>
      <c r="F111" s="11">
        <v>0</v>
      </c>
    </row>
    <row r="112" s="1" customFormat="1" spans="2:6">
      <c r="B112" s="9">
        <v>2175199</v>
      </c>
      <c r="C112" s="19" t="s">
        <v>73</v>
      </c>
      <c r="D112" s="13">
        <v>0</v>
      </c>
      <c r="E112" s="11">
        <v>0</v>
      </c>
      <c r="F112" s="11">
        <v>0</v>
      </c>
    </row>
    <row r="113" s="1" customFormat="1" spans="2:6">
      <c r="B113" s="9">
        <v>229</v>
      </c>
      <c r="C113" s="20" t="s">
        <v>92</v>
      </c>
      <c r="D113" s="13">
        <f t="shared" ref="D113:F113" si="23">D114</f>
        <v>0</v>
      </c>
      <c r="E113" s="11">
        <f t="shared" si="23"/>
        <v>0</v>
      </c>
      <c r="F113" s="11">
        <f t="shared" si="23"/>
        <v>0</v>
      </c>
    </row>
    <row r="114" s="1" customFormat="1" spans="2:6">
      <c r="B114" s="9">
        <v>22951</v>
      </c>
      <c r="C114" s="21" t="s">
        <v>64</v>
      </c>
      <c r="D114" s="11">
        <f t="shared" ref="D114:F114" si="24">SUM(D115:D123)</f>
        <v>0</v>
      </c>
      <c r="E114" s="15">
        <f t="shared" si="24"/>
        <v>0</v>
      </c>
      <c r="F114" s="11">
        <f t="shared" si="24"/>
        <v>0</v>
      </c>
    </row>
    <row r="115" s="1" customFormat="1" spans="2:6">
      <c r="B115" s="9">
        <v>2295101</v>
      </c>
      <c r="C115" s="22" t="s">
        <v>65</v>
      </c>
      <c r="D115" s="17">
        <v>0</v>
      </c>
      <c r="E115" s="11">
        <v>0</v>
      </c>
      <c r="F115" s="11">
        <v>0</v>
      </c>
    </row>
    <row r="116" s="1" customFormat="1" spans="2:6">
      <c r="B116" s="9">
        <v>2295102</v>
      </c>
      <c r="C116" s="22" t="s">
        <v>66</v>
      </c>
      <c r="D116" s="13">
        <v>0</v>
      </c>
      <c r="E116" s="11">
        <v>0</v>
      </c>
      <c r="F116" s="11">
        <v>0</v>
      </c>
    </row>
    <row r="117" s="1" customFormat="1" spans="2:6">
      <c r="B117" s="9">
        <v>2295103</v>
      </c>
      <c r="C117" s="21" t="s">
        <v>67</v>
      </c>
      <c r="D117" s="11">
        <v>0</v>
      </c>
      <c r="E117" s="15">
        <v>0</v>
      </c>
      <c r="F117" s="11">
        <v>0</v>
      </c>
    </row>
    <row r="118" s="1" customFormat="1" spans="2:6">
      <c r="B118" s="9">
        <v>2295104</v>
      </c>
      <c r="C118" s="22" t="s">
        <v>68</v>
      </c>
      <c r="D118" s="17">
        <v>0</v>
      </c>
      <c r="E118" s="11">
        <v>0</v>
      </c>
      <c r="F118" s="11">
        <v>0</v>
      </c>
    </row>
    <row r="119" s="1" customFormat="1" spans="2:6">
      <c r="B119" s="9">
        <v>2295105</v>
      </c>
      <c r="C119" s="16" t="s">
        <v>69</v>
      </c>
      <c r="D119" s="11">
        <v>0</v>
      </c>
      <c r="E119" s="11">
        <v>0</v>
      </c>
      <c r="F119" s="11">
        <v>0</v>
      </c>
    </row>
    <row r="120" s="1" customFormat="1" spans="2:6">
      <c r="B120" s="9">
        <v>2295106</v>
      </c>
      <c r="C120" s="22" t="s">
        <v>70</v>
      </c>
      <c r="D120" s="11">
        <v>0</v>
      </c>
      <c r="E120" s="11">
        <v>0</v>
      </c>
      <c r="F120" s="11">
        <v>0</v>
      </c>
    </row>
    <row r="121" s="1" customFormat="1" spans="2:6">
      <c r="B121" s="9">
        <v>2295107</v>
      </c>
      <c r="C121" s="22" t="s">
        <v>71</v>
      </c>
      <c r="D121" s="11">
        <v>0</v>
      </c>
      <c r="E121" s="11">
        <v>0</v>
      </c>
      <c r="F121" s="11">
        <v>0</v>
      </c>
    </row>
    <row r="122" s="1" customFormat="1" spans="2:6">
      <c r="B122" s="9">
        <v>2295108</v>
      </c>
      <c r="C122" s="22" t="s">
        <v>72</v>
      </c>
      <c r="D122" s="11">
        <v>0</v>
      </c>
      <c r="E122" s="11">
        <v>0</v>
      </c>
      <c r="F122" s="11">
        <v>0</v>
      </c>
    </row>
    <row r="123" s="1" customFormat="1" spans="2:6">
      <c r="B123" s="9">
        <v>2295199</v>
      </c>
      <c r="C123" s="22" t="s">
        <v>73</v>
      </c>
      <c r="D123" s="11">
        <v>0</v>
      </c>
      <c r="E123" s="11">
        <v>0</v>
      </c>
      <c r="F123" s="11">
        <v>0</v>
      </c>
    </row>
  </sheetData>
  <mergeCells count="1">
    <mergeCell ref="B2:F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2016年方正县国有资本经营预算收入决算表</vt:lpstr>
      <vt:lpstr>2016年方正县国有资本经营预算支出决算表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2017-10-25T08:29:00Z</dcterms:created>
  <dcterms:modified xsi:type="dcterms:W3CDTF">2017-10-27T05:59:08Z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